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7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2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S:\Contracts Register\Contracts Register April 2022 to be published\"/>
    </mc:Choice>
  </mc:AlternateContent>
  <xr:revisionPtr revIDLastSave="0" documentId="13_ncr:81_{254FAAD5-374F-48EC-BFB0-90062098F6E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 PUBLISHED FYLDE CONTRACTS REG" sheetId="1" r:id="rId1"/>
  </sheets>
  <externalReferences>
    <externalReference r:id="rId2"/>
  </externalReferences>
  <definedNames>
    <definedName name="_xlnm._FilterDatabase" localSheetId="0" hidden="1">'2 PUBLISHED FYLDE CONTRACTS REG'!$A$1:$T$106</definedName>
    <definedName name="Depts">[1]Sheet2!$C$1:$C$12</definedName>
    <definedName name="Procurement">[1]Sheet2!$B$1:$B$5</definedName>
    <definedName name="Z_096E451A_EEF0_49E0_88BD_05FB7445F0B2_.wvu.Cols" localSheetId="0" hidden="1">'2 PUBLISHED FYLDE CONTRACTS REG'!#REF!</definedName>
    <definedName name="Z_096E451A_EEF0_49E0_88BD_05FB7445F0B2_.wvu.FilterData" localSheetId="0" hidden="1">'2 PUBLISHED FYLDE CONTRACTS REG'!$A$1:$T$36</definedName>
    <definedName name="Z_1481B560_4604_43EE_830B_712492D8C4B7_.wvu.FilterData" localSheetId="0" hidden="1">'2 PUBLISHED FYLDE CONTRACTS REG'!$A$1:$T$88</definedName>
    <definedName name="Z_1F922154_734C_4A86_977F_BBFC4412E802_.wvu.FilterData" localSheetId="0" hidden="1">'2 PUBLISHED FYLDE CONTRACTS REG'!$A$1:$T$37</definedName>
    <definedName name="Z_26BD7E47_4E8E_4630_A62D_BFF1F2B0DE88_.wvu.Cols" localSheetId="0" hidden="1">'2 PUBLISHED FYLDE CONTRACTS REG'!#REF!</definedName>
    <definedName name="Z_26BD7E47_4E8E_4630_A62D_BFF1F2B0DE88_.wvu.FilterData" localSheetId="0" hidden="1">'2 PUBLISHED FYLDE CONTRACTS REG'!$A$1:$T$37</definedName>
    <definedName name="Z_3CAE4AA2_C3B7_4B07_B0B7_F31AAFDE394A_.wvu.Cols" localSheetId="0" hidden="1">'2 PUBLISHED FYLDE CONTRACTS REG'!#REF!</definedName>
    <definedName name="Z_413136FD_61CE_4915_A6DD_AB3DA3786E1B_.wvu.Cols" localSheetId="0" hidden="1">'2 PUBLISHED FYLDE CONTRACTS REG'!#REF!</definedName>
    <definedName name="Z_44849273_1095_4277_B6D0_0E1C42CACB79_.wvu.Cols" localSheetId="0" hidden="1">'2 PUBLISHED FYLDE CONTRACTS REG'!#REF!</definedName>
    <definedName name="Z_5490283C_B757_4AA4_9EF0_4BB405740357_.wvu.Cols" localSheetId="0" hidden="1">'2 PUBLISHED FYLDE CONTRACTS REG'!#REF!</definedName>
    <definedName name="Z_5490283C_B757_4AA4_9EF0_4BB405740357_.wvu.FilterData" localSheetId="0" hidden="1">'2 PUBLISHED FYLDE CONTRACTS REG'!$A$1:$T$46</definedName>
    <definedName name="Z_5A43F9B0_1C7C_4018_9D28_3D0A3F53D1A6_.wvu.Cols" localSheetId="0" hidden="1">'2 PUBLISHED FYLDE CONTRACTS REG'!#REF!</definedName>
    <definedName name="Z_5A43F9B0_1C7C_4018_9D28_3D0A3F53D1A6_.wvu.FilterData" localSheetId="0" hidden="1">'2 PUBLISHED FYLDE CONTRACTS REG'!$A$1:$T$46</definedName>
    <definedName name="Z_5BF089EE_4BB6_4B91_A9CF_A9CDAFBD2F6B_.wvu.FilterData" localSheetId="0" hidden="1">'2 PUBLISHED FYLDE CONTRACTS REG'!$A$1:$T$87</definedName>
    <definedName name="Z_5C5FED41_7FA1_48BA_8AC0_ACF5EAEED897_.wvu.Cols" localSheetId="0" hidden="1">'2 PUBLISHED FYLDE CONTRACTS REG'!#REF!</definedName>
    <definedName name="Z_6ED5F987_8907_4447_9BCE_3C88AE8E3295_.wvu.Cols" localSheetId="0" hidden="1">'2 PUBLISHED FYLDE CONTRACTS REG'!#REF!</definedName>
    <definedName name="Z_6ED5F987_8907_4447_9BCE_3C88AE8E3295_.wvu.FilterData" localSheetId="0" hidden="1">'2 PUBLISHED FYLDE CONTRACTS REG'!$A$1:$T$44</definedName>
    <definedName name="Z_7C8A9D0D_1B2B_4769_A66A_93AD9DB5F486_.wvu.Cols" localSheetId="0" hidden="1">'2 PUBLISHED FYLDE CONTRACTS REG'!#REF!</definedName>
    <definedName name="Z_7FE17680_D0F3_4F40_A89D_26924E4FF4F4_.wvu.FilterData" localSheetId="0" hidden="1">'2 PUBLISHED FYLDE CONTRACTS REG'!$A$1:$T$78</definedName>
    <definedName name="Z_8AEFB1B1_C68A_4D3E_BE03_DA0C3FB37BD0_.wvu.FilterData" localSheetId="0" hidden="1">'2 PUBLISHED FYLDE CONTRACTS REG'!$A$1:$T$83</definedName>
    <definedName name="Z_965F275C_E443_42FF_8EDE_0B4164631C48_.wvu.Cols" localSheetId="0" hidden="1">'2 PUBLISHED FYLDE CONTRACTS REG'!#REF!</definedName>
    <definedName name="Z_98961022_A19E_4994_957F_ECE0A50733D1_.wvu.FilterData" localSheetId="0" hidden="1">'2 PUBLISHED FYLDE CONTRACTS REG'!$A$1:$T$106</definedName>
    <definedName name="Z_B6D6B380_6824_483C_B1C9_3DBA02E6C2DF_.wvu.Cols" localSheetId="0" hidden="1">'2 PUBLISHED FYLDE CONTRACTS REG'!#REF!</definedName>
    <definedName name="Z_BD503AFB_A94C_429B_9E50_E13BCE0CC706_.wvu.FilterData" localSheetId="0" hidden="1">'2 PUBLISHED FYLDE CONTRACTS REG'!$A$1:$T$83</definedName>
    <definedName name="Z_BF1E4504_E68D_459D_8E29_7A1117ADAC87_.wvu.Cols" localSheetId="0" hidden="1">'2 PUBLISHED FYLDE CONTRACTS REG'!#REF!</definedName>
    <definedName name="Z_BF1E4504_E68D_459D_8E29_7A1117ADAC87_.wvu.FilterData" localSheetId="0" hidden="1">'2 PUBLISHED FYLDE CONTRACTS REG'!$A$1:$T$44</definedName>
    <definedName name="Z_CC89C4B0_7DC8_4670_8084_FE2A80C8900C_.wvu.FilterData" localSheetId="0" hidden="1">'2 PUBLISHED FYLDE CONTRACTS REG'!$A$1:$T$93</definedName>
    <definedName name="Z_D56317C3_1E18_497F_AF57_8F64B74285B7_.wvu.Cols" localSheetId="0" hidden="1">'2 PUBLISHED FYLDE CONTRACTS REG'!#REF!</definedName>
    <definedName name="Z_DC321B4F_0342_4BFC_A654_D4CF3F82A28F_.wvu.FilterData" localSheetId="0" hidden="1">'2 PUBLISHED FYLDE CONTRACTS REG'!$A$1:$T$106</definedName>
    <definedName name="Z_E07B291F_E1B0_4935_A8DF_77E23CFEC2D9_.wvu.FilterData" localSheetId="0" hidden="1">'2 PUBLISHED FYLDE CONTRACTS REG'!$A$1:$T$93</definedName>
    <definedName name="Z_E136D2CB_A0FC_4F46_A5DC_5D2BBE471937_.wvu.Cols" localSheetId="0" hidden="1">'2 PUBLISHED FYLDE CONTRACTS REG'!#REF!</definedName>
    <definedName name="Z_F303056E_179A_488A_A905_A38D470882CC_.wvu.FilterData" localSheetId="0" hidden="1">'2 PUBLISHED FYLDE CONTRACTS REG'!$A$1:$T$98</definedName>
    <definedName name="Z_F374D267_BEB9_454C_AC32_665D71391519_.wvu.FilterData" localSheetId="0" hidden="1">'2 PUBLISHED FYLDE CONTRACTS REG'!$A$1:$T$94</definedName>
  </definedNames>
  <calcPr calcId="191029"/>
  <customWorkbookViews>
    <customWorkbookView name="Jillian Clowes - Personal View" guid="{98961022-A19E-4994-957F-ECE0A50733D1}" mergeInterval="0" personalView="1" maximized="1" xWindow="-1924" yWindow="-4" windowWidth="1928" windowHeight="1048" activeSheetId="1"/>
    <customWorkbookView name="Kirstine Riding - Personal View" guid="{F303056E-179A-488A-A905-A38D470882CC}" mergeInterval="0" personalView="1" maximized="1" xWindow="-4" yWindow="-4" windowWidth="1608" windowHeight="868" activeSheetId="1"/>
    <customWorkbookView name="Lisa Foden - Personal View" guid="{CC89C4B0-7DC8-4670-8084-FE2A80C8900C}" mergeInterval="0" personalView="1" maximized="1" xWindow="-4" yWindow="-4" windowWidth="1032" windowHeight="736" activeSheetId="1"/>
    <customWorkbookView name="Andrew Chatterjee - Personal View" guid="{1481B560-4604-43EE-830B-712492D8C4B7}" mergeInterval="0" personalView="1" maximized="1" xWindow="-4" yWindow="-4" windowWidth="1608" windowHeight="868" activeSheetId="1"/>
    <customWorkbookView name="Stephen Ball - Personal View" guid="{5BF089EE-4BB6-4B91-A9CF-A9CDAFBD2F6B}" mergeInterval="0" personalView="1" maximized="1" xWindow="-4" yWindow="-4" windowWidth="1374" windowHeight="625" activeSheetId="1"/>
    <customWorkbookView name="Jane Coxon - Personal View" guid="{BD503AFB-A94C-429B-9E50-E13BCE0CC706}" mergeInterval="0" personalView="1" maximized="1" xWindow="-4" yWindow="-4" windowWidth="1374" windowHeight="736" activeSheetId="1"/>
    <customWorkbookView name="Karen Hodgkiss - Personal View" guid="{5490283C-B757-4AA4-9EF0-4BB405740357}" mergeInterval="0" personalView="1" xWindow="218" yWindow="42" windowWidth="1440" windowHeight="701" activeSheetId="1"/>
    <customWorkbookView name="Alan Royston - Personal View" guid="{26BD7E47-4E8E-4630-A62D-BFF1F2B0DE88}" mergeInterval="0" personalView="1" maximized="1" xWindow="-8" yWindow="-8" windowWidth="1616" windowHeight="876" activeSheetId="1"/>
    <customWorkbookView name="Steve Fulton - Personal View" guid="{B6D6B380-6824-483C-B1C9-3DBA02E6C2DF}" mergeInterval="0" personalView="1" maximized="1" xWindow="-8" yWindow="-8" windowWidth="1616" windowHeight="876" activeSheetId="1"/>
    <customWorkbookView name="Lyndsey Lacey-Simone - Personal View" guid="{3CAE4AA2-C3B7-4B07-B0B7-F31AAFDE394A}" mergeInterval="0" personalView="1" maximized="1" xWindow="-8" yWindow="-8" windowWidth="1936" windowHeight="1056" activeSheetId="1"/>
    <customWorkbookView name="Andrew Loynd - Personal View" guid="{44849273-1095-4277-B6D0-0E1C42CACB79}" mergeInterval="0" personalView="1" maximized="1" xWindow="-8" yWindow="-8" windowWidth="1616" windowHeight="875" activeSheetId="1"/>
    <customWorkbookView name="Tracy Manning - Personal View" guid="{D56317C3-1E18-497F-AF57-8F64B74285B7}" mergeInterval="0" personalView="1" maximized="1" xWindow="-8" yWindow="-8" windowWidth="1936" windowHeight="1055" activeSheetId="1"/>
    <customWorkbookView name="Serena Armstrong - Personal View" guid="{965F275C-E443-42FF-8EDE-0B4164631C48}" mergeInterval="0" personalView="1" maximized="1" xWindow="-8" yWindow="-8" windowWidth="1936" windowHeight="1056" activeSheetId="1"/>
    <customWorkbookView name="Kathy Winstanley - Personal View" guid="{7C8A9D0D-1B2B-4769-A66A-93AD9DB5F486}" mergeInterval="0" personalView="1" maximized="1" xWindow="-8" yWindow="-8" windowWidth="1616" windowHeight="876" activeSheetId="1"/>
    <customWorkbookView name="Sarah Wilson - Personal View" guid="{5C5FED41-7FA1-48BA-8AC0-ACF5EAEED897}" mergeInterval="0" personalView="1" maximized="1" xWindow="-8" yWindow="-8" windowWidth="1616" windowHeight="876" activeSheetId="1"/>
    <customWorkbookView name="Charlie Richards - Personal View" guid="{E136D2CB-A0FC-4F46-A5DC-5D2BBE471937}" mergeInterval="0" personalView="1" maximized="1" xWindow="-8" yWindow="-8" windowWidth="1456" windowHeight="876" activeSheetId="1"/>
    <customWorkbookView name="Ian Curtis - Personal View" guid="{413136FD-61CE-4915-A6DD-AB3DA3786E1B}" mergeInterval="0" personalView="1" maximized="1" xWindow="-8" yWindow="-8" windowWidth="1696" windowHeight="1026" activeSheetId="1"/>
    <customWorkbookView name="Amy Docherty - Personal View" guid="{096E451A-EEF0-49E0-88BD-05FB7445F0B2}" mergeInterval="0" personalView="1" maximized="1" xWindow="-11" yWindow="-11" windowWidth="1302" windowHeight="682" activeSheetId="1"/>
    <customWorkbookView name="Tim Dixon - Personal View" guid="{BF1E4504-E68D-459D-8E29-7A1117ADAC87}" mergeInterval="0" personalView="1" maximized="1" xWindow="-4" yWindow="-4" windowWidth="1928" windowHeight="1048" activeSheetId="1"/>
    <customWorkbookView name="Hazel McNicoll - Personal View" guid="{6ED5F987-8907-4447-9BCE-3C88AE8E3295}" mergeInterval="0" personalView="1" maximized="1" xWindow="-1924" yWindow="-4" windowWidth="1928" windowHeight="1048" activeSheetId="1"/>
    <customWorkbookView name="Paul Harrison - Personal View" guid="{5A43F9B0-1C7C-4018-9D28-3D0A3F53D1A6}" mergeInterval="0" personalView="1" maximized="1" xWindow="-1924" yWindow="-4" windowWidth="1928" windowHeight="1048" activeSheetId="1"/>
    <customWorkbookView name="Alex Scrivens - Personal View" guid="{7FE17680-D0F3-4F40-A89D-26924E4FF4F4}" mergeInterval="0" personalView="1" maximized="1" xWindow="-4" yWindow="-4" windowWidth="1928" windowHeight="1048" activeSheetId="1"/>
    <customWorkbookView name="Julie Vale - Personal View" guid="{F374D267-BEB9-454C-AC32-665D71391519}" mergeInterval="0" personalView="1" maximized="1" xWindow="-4" yWindow="-4" windowWidth="1374" windowHeight="736" activeSheetId="1"/>
    <customWorkbookView name="Ben McCabe - Personal View" guid="{DC321B4F-0342-4BFC-A654-D4CF3F82A28F}" mergeInterval="0" personalView="1" maximized="1" xWindow="-8" yWindow="-8" windowWidth="2576" windowHeight="14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0" i="1" l="1"/>
</calcChain>
</file>

<file path=xl/sharedStrings.xml><?xml version="1.0" encoding="utf-8"?>
<sst xmlns="http://schemas.openxmlformats.org/spreadsheetml/2006/main" count="1300" uniqueCount="453">
  <si>
    <t>Title of Agreement</t>
  </si>
  <si>
    <t>Description of Goods and Services Provided</t>
  </si>
  <si>
    <t>Supplier Name and Details</t>
  </si>
  <si>
    <t>Small or Medium Sized Enterprise</t>
  </si>
  <si>
    <t>Voluntary or Community Sector Organisation</t>
  </si>
  <si>
    <t>Supplier Registerd Company Number</t>
  </si>
  <si>
    <t>Supplier Registered Charity Number</t>
  </si>
  <si>
    <t xml:space="preserve">Contract Value per annum </t>
  </si>
  <si>
    <t>Estimated Value per annum</t>
  </si>
  <si>
    <t>Contract Period</t>
  </si>
  <si>
    <t xml:space="preserve">Total Contract Value </t>
  </si>
  <si>
    <t>VAT Not Recoverd</t>
  </si>
  <si>
    <t>Start Date</t>
  </si>
  <si>
    <t>End Date</t>
  </si>
  <si>
    <t>Review Date</t>
  </si>
  <si>
    <t>Tender Process</t>
  </si>
  <si>
    <t>Department</t>
  </si>
  <si>
    <t>Lead Officer</t>
  </si>
  <si>
    <t>N</t>
  </si>
  <si>
    <t>N/A</t>
  </si>
  <si>
    <t>Tender</t>
  </si>
  <si>
    <t>Office of Chief Executive - Waste and Fleet Services</t>
  </si>
  <si>
    <t>Riverside Truck Rental</t>
  </si>
  <si>
    <t>Riverside Truck Rental, Oasis Business Park, Parkside Place, Skelmersdale, WN8 9RD</t>
  </si>
  <si>
    <t>Steve Fulton</t>
  </si>
  <si>
    <t>Servicing and repair of cremators.</t>
  </si>
  <si>
    <t>Facultatieve Technologies Ltd , Moor Road, Leeds, LS10 2DD</t>
  </si>
  <si>
    <t>Y</t>
  </si>
  <si>
    <t>Other</t>
  </si>
  <si>
    <t>Development Services - Cultural and Leisure Services</t>
  </si>
  <si>
    <t>YMCA St Anne's Pool</t>
  </si>
  <si>
    <t>Management of St Anne's Pool</t>
  </si>
  <si>
    <t>YMCA St Anne's Pool, South Promenade, Lytham St Anne's, FY8 1SW</t>
  </si>
  <si>
    <t>Cabinet</t>
  </si>
  <si>
    <t>Tim Dixon</t>
  </si>
  <si>
    <t>CMIS</t>
  </si>
  <si>
    <t>CMIS Committee Management Software</t>
  </si>
  <si>
    <t>Astech Consultants Ltd, 50 Stratford Road, Shipston on Stour, Warwickshire, CV36 4BA</t>
  </si>
  <si>
    <t>ongoing</t>
  </si>
  <si>
    <t>Ian Curtis</t>
  </si>
  <si>
    <t>YMCA Rural Splash</t>
  </si>
  <si>
    <t>Support the provision of public swimming</t>
  </si>
  <si>
    <t>Rural Splash YMCA, Station Road, Kirkham, PR4 2HA</t>
  </si>
  <si>
    <t>5 Year</t>
  </si>
  <si>
    <t>CCTV Monitoring</t>
  </si>
  <si>
    <t>To provide a comprehensive CCTV Monitoring System</t>
  </si>
  <si>
    <t>Wyre Borough Council, Civic Centre, Poulton le Fylde</t>
  </si>
  <si>
    <t>Resources - Environmental Health and Housing</t>
  </si>
  <si>
    <t>Chris Hambly</t>
  </si>
  <si>
    <t>Icon Cash Receipting</t>
  </si>
  <si>
    <t xml:space="preserve">Annual Contract for fully hosted service for Cash Receipting </t>
  </si>
  <si>
    <t>Civica UK Ltd, Castlegate House, Castlegate Drive, Dudley, West Midlands, DY1 4TD</t>
  </si>
  <si>
    <t>1 Year</t>
  </si>
  <si>
    <t>Resources - Finance</t>
  </si>
  <si>
    <t>Authority Financials and Purchasing</t>
  </si>
  <si>
    <t>Annual Support and Maintenance Contract for General Ledger, Creditors, Debtors, Reporting, Administration and Purchase Ordering</t>
  </si>
  <si>
    <t xml:space="preserve">CCTV Maintenance </t>
  </si>
  <si>
    <t>Blackpool Council, Po BOX 50, Blackpool FY1 1NF</t>
  </si>
  <si>
    <t>BT Circuit Line Rentals</t>
  </si>
  <si>
    <t>Line rental for CCTV Circuits</t>
  </si>
  <si>
    <t>British Telecommunications, 81 Newgate St,  London EC1A</t>
  </si>
  <si>
    <t>Ongoing</t>
  </si>
  <si>
    <t>N/a</t>
  </si>
  <si>
    <t>Lalpac</t>
  </si>
  <si>
    <t>Annual support and maintenance for Licensing system</t>
  </si>
  <si>
    <t>Idox Software, 7th Floor East, 95 Bothwell St, Glasgow G2 7JZ</t>
  </si>
  <si>
    <t>1 year</t>
  </si>
  <si>
    <t>Invitation to Quote</t>
  </si>
  <si>
    <t>Balmers GM</t>
  </si>
  <si>
    <t>Hire of Mowers and supply of Parts</t>
  </si>
  <si>
    <t>The Provision of a Community Mini Golf Service in Lytham St Anne's</t>
  </si>
  <si>
    <t>Service Provider to manage the Mini Golf facility in St Anne's</t>
  </si>
  <si>
    <t>At Golf, Promenade Gardens, St Anne's</t>
  </si>
  <si>
    <t>Ian Brookes</t>
  </si>
  <si>
    <t>Service Level Agreement - Lowther Pavilion</t>
  </si>
  <si>
    <t>Financial grant</t>
  </si>
  <si>
    <t>Fylde Council, Town Hall, St Anne's Rd West, St Anne's, FY8 1LW</t>
  </si>
  <si>
    <t xml:space="preserve">Committee </t>
  </si>
  <si>
    <t>Fylde Citizens Advice</t>
  </si>
  <si>
    <t>Advice service</t>
  </si>
  <si>
    <t>Fylde CAB, Moor Street, Kirkham</t>
  </si>
  <si>
    <t>3 years</t>
  </si>
  <si>
    <t>Elections Software</t>
  </si>
  <si>
    <t>Resources - Governance</t>
  </si>
  <si>
    <t>Hazel McNicoll</t>
  </si>
  <si>
    <t>Elections &amp; Electoral Registration Printing</t>
  </si>
  <si>
    <t>Election poll cards, ballot papers, postal packs and annual canvass forms.</t>
  </si>
  <si>
    <t xml:space="preserve">Sciprint Limited, Unit 7, 12 Easter Inch Road, Easter Inch Industrial Estate, Bathgate, EH48 2FH
</t>
  </si>
  <si>
    <t>Civica APP</t>
  </si>
  <si>
    <t>Annual support and Maintenance Contract for Civica Regulatory Module inc Support, training system and FSSNet connector</t>
  </si>
  <si>
    <t>Purchase Order</t>
  </si>
  <si>
    <t>Supply of Parts</t>
  </si>
  <si>
    <t>Dennis Eagle</t>
  </si>
  <si>
    <t xml:space="preserve">Supply of Parts and Technical </t>
  </si>
  <si>
    <t>Dennis Eagle, Heathcote Way, Heathcote Industrial Estate, Warwick, CV34 6TE</t>
  </si>
  <si>
    <t>Faun Zoeller</t>
  </si>
  <si>
    <t>Supply Parts and Technical</t>
  </si>
  <si>
    <t>Faun Zoeller, 5 Colemeadow Road, Reddich, B98 9PB</t>
  </si>
  <si>
    <t>Terberg</t>
  </si>
  <si>
    <t>Terberg, Leacroft Road, Birchwood, Warrington, Chesire, WA3 6PJ</t>
  </si>
  <si>
    <t>Steve.Fulton</t>
  </si>
  <si>
    <t>PSD</t>
  </si>
  <si>
    <t>Supply of short term hire vehicles</t>
  </si>
  <si>
    <t>PSD Service Centre, 555 Prescot Road, St Helens, Lancs, WA10 3BZ</t>
  </si>
  <si>
    <t>Craggs Energy</t>
  </si>
  <si>
    <t>Supply of Fuel</t>
  </si>
  <si>
    <t>Craggs Energy, Craggs Country Business Park , New Road, Cragg Vale, Hebden Bridge, HX7 5TT</t>
  </si>
  <si>
    <t>CPL/Certas</t>
  </si>
  <si>
    <t>CPL/Certas, 302 Bridgewater Place, Birchwood Park, Warrington, Cheshire, WA3 6XG</t>
  </si>
  <si>
    <t>Micheldever</t>
  </si>
  <si>
    <t>Supply of Tyres</t>
  </si>
  <si>
    <t>Micheldever, Southam Drive, Southam, CV47 0RB</t>
  </si>
  <si>
    <t>WCF Fuels North West</t>
  </si>
  <si>
    <t>WCF Fuels North West, Station Goods Yard, Warton Road, Carnforth, Lancs,LA5 9EU</t>
  </si>
  <si>
    <t>Personal Protection Equipment</t>
  </si>
  <si>
    <t>Key Engineering &amp; Hygiene Supplies Ltd, Chain Caul Way, Riversway, Preston, PR2 2YL</t>
  </si>
  <si>
    <t>Waste removal/pest control</t>
  </si>
  <si>
    <t>3D Environmental Ltd, Unit 5 Curwood Works, Chiswick Grove, Blackpool, FY3 9TW</t>
  </si>
  <si>
    <t>National Assistance Burials</t>
  </si>
  <si>
    <t>Box Bros, 13/15 Hawes Side Lane, Blackpool FY3 9TW</t>
  </si>
  <si>
    <t>Charlie Richards</t>
  </si>
  <si>
    <t>on going</t>
  </si>
  <si>
    <t>none</t>
  </si>
  <si>
    <t>Development Services - Technical Services</t>
  </si>
  <si>
    <t>Mike Haslam</t>
  </si>
  <si>
    <t>Fire and Intruder alarms</t>
  </si>
  <si>
    <t>ADT Fire &amp; Security PLC,1 New York Street,Manchester, M1 4HD</t>
  </si>
  <si>
    <t>Window Cleaning</t>
  </si>
  <si>
    <t>Sanitary disposal, hand dryers, air fresheners</t>
  </si>
  <si>
    <t>PHS GROUP LTD, WESTERN INDUSTRIAL ESTATE CAERPHILLY, CF83 1XH</t>
  </si>
  <si>
    <t>GIS System for the whole Council and NGz editor to maintain the Councils LLPG</t>
  </si>
  <si>
    <t>GGP Systems Ltd, Suite 33, AMP House, Dingwall, Road, Croydon, CR0 2LX</t>
  </si>
  <si>
    <t>GIS pre 2000
LLPG 2004 onwards</t>
  </si>
  <si>
    <t>as needed</t>
  </si>
  <si>
    <t>Karen Hodgkiss</t>
  </si>
  <si>
    <t>Mapzone</t>
  </si>
  <si>
    <t>Information system that delivers LCC information in a GIS/searchable format</t>
  </si>
  <si>
    <t>Lancashire County Council, County Treasurer, PO Box 100, County Hall, Preston PR1 0LD</t>
  </si>
  <si>
    <t>Metric Aslan</t>
  </si>
  <si>
    <t>Car Park Machine software etc</t>
  </si>
  <si>
    <t>Metric House, Westmeade Ind Estate, Swindon</t>
  </si>
  <si>
    <t>Metric Maintenance</t>
  </si>
  <si>
    <t>Car Park Machine Maintenance</t>
  </si>
  <si>
    <t>NSL</t>
  </si>
  <si>
    <t>Car Park enforcement  officers and cash collection service</t>
  </si>
  <si>
    <t>Chipside</t>
  </si>
  <si>
    <t>Andrew Loynd</t>
  </si>
  <si>
    <t>Technical Services</t>
  </si>
  <si>
    <t>3 months</t>
  </si>
  <si>
    <t>Ben McCabe</t>
  </si>
  <si>
    <t>Supply cleaning services at Snowdon Road depot, St Anne's</t>
  </si>
  <si>
    <t>Mill Commercial Cleaning, Jubilee House, Lytham, Lancashire, FY8 5FT</t>
  </si>
  <si>
    <t>Mobius</t>
  </si>
  <si>
    <t>connection for car park machines</t>
  </si>
  <si>
    <t>3yrs</t>
  </si>
  <si>
    <t>Rent Unit 38 Progress Ind Estate</t>
  </si>
  <si>
    <t>Unit for Parks use in Kirkham</t>
  </si>
  <si>
    <t>Progress Estates, Kirkham</t>
  </si>
  <si>
    <t>Parks</t>
  </si>
  <si>
    <t>Depot for Parks use</t>
  </si>
  <si>
    <t>Rent Unit 5B Holyoak Depot Layton</t>
  </si>
  <si>
    <t>Fox Bros, Blackpool</t>
  </si>
  <si>
    <t>DN393318</t>
  </si>
  <si>
    <t>Evaluation Consultant services</t>
  </si>
  <si>
    <t xml:space="preserve"> Community First Partnership </t>
  </si>
  <si>
    <t>True</t>
  </si>
  <si>
    <t xml:space="preserve"> N/A </t>
  </si>
  <si>
    <t xml:space="preserve"> 4738700 </t>
  </si>
  <si>
    <t>£8,975.00</t>
  </si>
  <si>
    <t>Development Services</t>
  </si>
  <si>
    <t>Informal Procedure</t>
  </si>
  <si>
    <t>DN438805</t>
  </si>
  <si>
    <t>Provision of Agency Staff</t>
  </si>
  <si>
    <t xml:space="preserve">Masterstaff Recruitment Ltd 
</t>
  </si>
  <si>
    <t>£600,000.00</t>
  </si>
  <si>
    <t>£1,800,000.00</t>
  </si>
  <si>
    <t>36 months</t>
  </si>
  <si>
    <t>6 months</t>
  </si>
  <si>
    <t>Open Procedure OJEU</t>
  </si>
  <si>
    <t>Xpress (Civica) software annual fee</t>
  </si>
  <si>
    <t>Xpress (Civicia) Software Ltd,  303 Sperry Way, Stonehouse Business Park, GL10 3UT  fran@xssl.co.uk</t>
  </si>
  <si>
    <t>Tracy Manning</t>
  </si>
  <si>
    <t>Paul Harrison</t>
  </si>
  <si>
    <t>2 years plus option to extend by 2</t>
  </si>
  <si>
    <t>£106,000 to £212,000</t>
  </si>
  <si>
    <t>5 years plus option to extend by 2</t>
  </si>
  <si>
    <t xml:space="preserve">Rolling arragement </t>
  </si>
  <si>
    <t>Building cleaning services at Snowdon Road</t>
  </si>
  <si>
    <t>1 year +2 ext</t>
  </si>
  <si>
    <t>Key Engineering &amp; Hygiene Supplies Ltd</t>
  </si>
  <si>
    <t>Ciceley Commercials</t>
  </si>
  <si>
    <t>Service, Repair and Testing of Workshop Equipment</t>
  </si>
  <si>
    <t>CCS</t>
  </si>
  <si>
    <t>Supply of Engineering Parts</t>
  </si>
  <si>
    <t>Lancashire DAF</t>
  </si>
  <si>
    <t>Curtis Road, Dorking, RH4 1XF</t>
  </si>
  <si>
    <t>Unit 8, Clifton Trade Park, Brinwell Road, Blackpool FY8 4QU</t>
  </si>
  <si>
    <t>Westlaw and Practical Law subscription</t>
  </si>
  <si>
    <t>Access to Westlawm, Practical Law and legal textbooks</t>
  </si>
  <si>
    <t>n/a</t>
  </si>
  <si>
    <t>Thomson Reuters (Professional) UK Ltd</t>
  </si>
  <si>
    <t>12 months</t>
  </si>
  <si>
    <t>Resources</t>
  </si>
  <si>
    <t>Unit 1, Hurstwood Court, Meadowcroft Way, Leigh, WN7 3XZ</t>
  </si>
  <si>
    <t>DN480457</t>
  </si>
  <si>
    <t>DN480494</t>
  </si>
  <si>
    <t>John Turner Construction Group Ltd</t>
  </si>
  <si>
    <t>Def Software Ltd</t>
  </si>
  <si>
    <t>06813292</t>
  </si>
  <si>
    <t>£33,703.00</t>
  </si>
  <si>
    <t>£1,210,340.00</t>
  </si>
  <si>
    <t>60 months</t>
  </si>
  <si>
    <t>Restricted Procedure</t>
  </si>
  <si>
    <t>Provison of an annual maintenance service of CCTV for 2019/20</t>
  </si>
  <si>
    <t>Planning, Building Regulations &amp; Land Charges ICT System</t>
  </si>
  <si>
    <t>Fairhaven Lake &amp; Gardens Restoration - National Lottery Heritage Fund Project Main Works</t>
  </si>
  <si>
    <t>Office Supplies</t>
  </si>
  <si>
    <t>Provision of office supplies</t>
  </si>
  <si>
    <t>Lyreco, Deer Park Court, Donnington Wood, Telford. TF2 7NB</t>
  </si>
  <si>
    <t>53 months + 1yr ext</t>
  </si>
  <si>
    <t>Qualified Informal Procedure</t>
  </si>
  <si>
    <t>DN510500</t>
  </si>
  <si>
    <t>DN512133</t>
  </si>
  <si>
    <t>The Provision of Mayoral Chauffeur / Attendant to the Mayor of Fylde Council</t>
  </si>
  <si>
    <t>Fairhaven Audio Visual Hardware</t>
  </si>
  <si>
    <t xml:space="preserve">CD Chauffeur Hire, BL3 1JR
</t>
  </si>
  <si>
    <t xml:space="preserve">FusionLX Ltd,YO7 3JX
</t>
  </si>
  <si>
    <t>£21,600.00</t>
  </si>
  <si>
    <t>Joanne Collins</t>
  </si>
  <si>
    <t>DN508380</t>
  </si>
  <si>
    <t>DN514454</t>
  </si>
  <si>
    <t>DN524381</t>
  </si>
  <si>
    <t>DN526480</t>
  </si>
  <si>
    <t>Insurance Services - Fylde Council</t>
  </si>
  <si>
    <t>Fylde Council Weed Control Service</t>
  </si>
  <si>
    <t>Preparation of a public realm design for Kirkham Conservation Area.</t>
  </si>
  <si>
    <t>HS HAZ Heritage and Well-being Feasibility Study</t>
  </si>
  <si>
    <t>Kirkham Hillside Heritage and Eco Skills Centre</t>
  </si>
  <si>
    <t>10 Year Cremator Maintenance contract</t>
  </si>
  <si>
    <t>10 Year</t>
  </si>
  <si>
    <t>£39.89 per cremation. £63,824 for year 2021\2022.</t>
  </si>
  <si>
    <t>Rebecca Riley</t>
  </si>
  <si>
    <t>Tourism and Cultural Services</t>
  </si>
  <si>
    <t>DN529325</t>
  </si>
  <si>
    <t xml:space="preserve">Company name:  DTMS Limited trading as DTMS Group  | Registration number:  4392914  | SME: False | VCS registration:    | Contact name:  Dan Lazenby  | Postcode:  HG3 5EX
</t>
  </si>
  <si>
    <t xml:space="preserve">Company name:  The Paul Hogarth Company  | Registration number:  0351092SC  | SME: False | VCS registration:  N/A  | Contact name:  Paul Hogarth  | Postcode:  EH30 9TF
</t>
  </si>
  <si>
    <t xml:space="preserve">Company name:  Helen Shearn Associates  | Registration number:  N/A  | SME: False | VCS registration:    | Contact name:  Helen Shearn  | Postcode:  CR7 8HU
</t>
  </si>
  <si>
    <t xml:space="preserve">Company name:  FOCUS CONSULTANTS  | Registration number:  OC357628  | SME: False | VCS registration:  N/A  | Contact name:  Sonja Greenhow  | Postcode:  NG8 6AS
</t>
  </si>
  <si>
    <t xml:space="preserve">Company name:  Protector Forsikring ASA  | Registration number:  N/A  | SME: False | VCS registration:  N/A  | Contact name:  Jayna Patel  | Postcode:  0113
Company name:  Zurich Municipal  | Registration number:  BR105  | SME: False | VCS registration:  N/A  | Contact name:  Kevin Morris  | Postcode:  GU14 0NJ
Company name:  Maven Public Sector  | Registration number:  210725  | SME: False | VCS registration:  N/A  | Contact name:  Amy Cundell; Fiona Forbes Hamilton  | Postcode:  EC3V 4AN
</t>
  </si>
  <si>
    <t>BR105 and 210725</t>
  </si>
  <si>
    <t>0351092SC</t>
  </si>
  <si>
    <t>oc357628</t>
  </si>
  <si>
    <t>£229,550.74</t>
  </si>
  <si>
    <t>£27,816.00</t>
  </si>
  <si>
    <t>5 months</t>
  </si>
  <si>
    <t>33 months</t>
  </si>
  <si>
    <t>4 months</t>
  </si>
  <si>
    <t>£83,446.00</t>
  </si>
  <si>
    <t>£125,075.00</t>
  </si>
  <si>
    <t>£14,000.00</t>
  </si>
  <si>
    <t>£30,700.00</t>
  </si>
  <si>
    <t>Governance</t>
  </si>
  <si>
    <t>Operational Services</t>
  </si>
  <si>
    <t>Regeneration</t>
  </si>
  <si>
    <t>Stephen Howard</t>
  </si>
  <si>
    <t>Steven Kyle</t>
  </si>
  <si>
    <t>Andrew Chatterjee</t>
  </si>
  <si>
    <t>Grant - SLA</t>
  </si>
  <si>
    <t>Age Lancashire UK</t>
  </si>
  <si>
    <t>Age UK Lancashire, Suite 22, Railway House, Chorley, PR6 0HW</t>
  </si>
  <si>
    <t>GIS - GGP</t>
  </si>
  <si>
    <t xml:space="preserve">Development Services </t>
  </si>
  <si>
    <t>as needed - 3 year rolling contract</t>
  </si>
  <si>
    <t>Open</t>
  </si>
  <si>
    <t>Navigators &amp; General</t>
  </si>
  <si>
    <t>Zurich Insurance PLC
T/A Navigators and General
The Zurich Centre
3000 Parkway
Whiteley
Fareham
Hampshire
PO15 7JZ</t>
  </si>
  <si>
    <t>BR7985</t>
  </si>
  <si>
    <t>AON</t>
  </si>
  <si>
    <t>Aon UK Limited
40 Spring Gardens
Manchester
M2 1EN</t>
  </si>
  <si>
    <t>HSBC</t>
  </si>
  <si>
    <t>Global Payment Services</t>
  </si>
  <si>
    <t>Banking Services</t>
  </si>
  <si>
    <t>Merchant Acquiring</t>
  </si>
  <si>
    <t>Global Payments - Granite House, Granite Way, Syston, Leicester LE7 1PL</t>
  </si>
  <si>
    <t>OC337146</t>
  </si>
  <si>
    <t>Stairlifts and lifting equipment</t>
  </si>
  <si>
    <t>Supply, installation and maintenance of stair lifts and through floor lifts</t>
  </si>
  <si>
    <t>Stannah Lift Services Limited, Watt Close, Andover, Hampshire, SP10 3SD</t>
  </si>
  <si>
    <t xml:space="preserve">5 year + 2 </t>
  </si>
  <si>
    <t>Housing</t>
  </si>
  <si>
    <t>Insurance Brokerage</t>
  </si>
  <si>
    <t>To provide a broker service for the Council's Insurance arrangements</t>
  </si>
  <si>
    <t>Finance</t>
  </si>
  <si>
    <t>Out of Hours Call Monitoring Service</t>
  </si>
  <si>
    <t>Out of hours service between 5.30pm and 8.30am, weekends and all bank holidays</t>
  </si>
  <si>
    <t>Progress Lifeline Sumner House, 21 King Street, Leyland, Lancashire, PR25 2LW</t>
  </si>
  <si>
    <t>Homeless Partnership Agreement</t>
  </si>
  <si>
    <t>Floating support service for clients in temporary accommodation</t>
  </si>
  <si>
    <t>Key Unlocking Futures Ltd, 21 King Street, Leyland, Lancashire, PR25 2LW</t>
  </si>
  <si>
    <t>LH4189</t>
  </si>
  <si>
    <t>Infomral Procedure</t>
  </si>
  <si>
    <t>Kirstine Riding, Chris Hambly and Kathy Winstanley</t>
  </si>
  <si>
    <t>Kirstine Riding</t>
  </si>
  <si>
    <t>Resources-Fleet Management Services</t>
  </si>
  <si>
    <t>Balmers GM, Manchester Road, Burnley, BB11 5PF</t>
  </si>
  <si>
    <t>Watson Petroleum Ltd</t>
  </si>
  <si>
    <t>Watson Petroleum, Brinkworth, Chippenham, Wiltshire, SN15 5DN</t>
  </si>
  <si>
    <t>Ciceley Lane, Blackburn, Lancashire, BB1 1HQ</t>
  </si>
  <si>
    <t>Bucher Municipal Limited (Johnston Sweepers)</t>
  </si>
  <si>
    <t>Aitch Tools &amp; Fastners Limited</t>
  </si>
  <si>
    <t>Four Oaks Road, Walton Summit Centre, Bamberbridge Preston PR5 8BL</t>
  </si>
  <si>
    <t>Bartec Auto ID Limited</t>
  </si>
  <si>
    <t>Parts &amp; Technical</t>
  </si>
  <si>
    <t>9 Redbrook Business Park,Wilthorpe Road, Barnsley, S75 1JL</t>
  </si>
  <si>
    <t>Car park software and notice processing service plus virtual permits</t>
  </si>
  <si>
    <t>Capita/Worldpay</t>
  </si>
  <si>
    <t>Card payment service provider/merchant banking for car park p&amp;d machines</t>
  </si>
  <si>
    <t>Parking Services</t>
  </si>
  <si>
    <t>Invitation to quote</t>
  </si>
  <si>
    <t>Direct award - specialist requirement</t>
  </si>
  <si>
    <t>Advance Access</t>
  </si>
  <si>
    <t>Stanner Bank software and barrier system maintenance</t>
  </si>
  <si>
    <t>FYLDE COAST CLEANERS</t>
  </si>
  <si>
    <t>Internal Audit Services</t>
  </si>
  <si>
    <t>Delivery of an internal audit service, including audits as per agreed audit plan. Head of Internal Audit opinion, and participation in corporate governance group.</t>
  </si>
  <si>
    <t>MIAA, Regatta Place, Brunswick Business Park, Summers Road, Liverpool, L3 4BL</t>
  </si>
  <si>
    <t>One year</t>
  </si>
  <si>
    <t>Supply of electricity</t>
  </si>
  <si>
    <t>Supply of mains gas</t>
  </si>
  <si>
    <t>Supply of water</t>
  </si>
  <si>
    <t>To provide the Council's electricity requirements for NHH, HH and UMS supplies.</t>
  </si>
  <si>
    <t>Total Gas &amp; Power Limited, 10 Upper Bank Street Canary Wharf, LONDON, E14 5BF</t>
  </si>
  <si>
    <t>To provide the Council's mains gas requirements</t>
  </si>
  <si>
    <t>18 months</t>
  </si>
  <si>
    <t>Supply of water, waste water and ancillary services.</t>
  </si>
  <si>
    <t>Anglian Water Business (National) Limited (Wave), Abbey Road, Durham, DH1 5FJ</t>
  </si>
  <si>
    <t>40 months</t>
  </si>
  <si>
    <t>13 year</t>
  </si>
  <si>
    <t>Fylde Council handyperson and sanctuary pilot</t>
  </si>
  <si>
    <t xml:space="preserve">Provision of handyperson services for elderly and diabled.  Provision of security measures under the sanctuary scheme for clients affected by domestic violence </t>
  </si>
  <si>
    <t>Preston Care and Repair, Suite 4 Hamilton House, leyland Business Park, Centurion Way, Leyland, Lancashire</t>
  </si>
  <si>
    <t>27847R</t>
  </si>
  <si>
    <t>Housing Services</t>
  </si>
  <si>
    <t>Peter Downs</t>
  </si>
  <si>
    <t>Provision of golf services</t>
  </si>
  <si>
    <t>Hire of golf course for annual Fylde Council golf event</t>
  </si>
  <si>
    <t>Royal Lytham &amp; St Annes Golf Club, Links Gate, Lytham St Annes, FY8 3LQ</t>
  </si>
  <si>
    <t>Lytam Green Drive Golf Club, Ballam Rd, Lytham Saint Annes FY8 4LE</t>
  </si>
  <si>
    <t>Fairhaven Golf Club, Oakwood Avenue, Lytham St Annes, FY8 4JU</t>
  </si>
  <si>
    <t>St Annes Old Links Golf Club, The Clubhouse, Highbury Rd E, Lytham Saint Annes FY8 2LD</t>
  </si>
  <si>
    <t xml:space="preserve"> </t>
  </si>
  <si>
    <t>Tourism and Leisure</t>
  </si>
  <si>
    <t>Tech Services</t>
  </si>
  <si>
    <t>Marie Percival</t>
  </si>
  <si>
    <t>Consult fees to cover mineral planning app and MMO licence re sandwinning</t>
  </si>
  <si>
    <t>Heaton Planning Ltd</t>
  </si>
  <si>
    <t>qualified informal procedure</t>
  </si>
  <si>
    <t>Steve Ball</t>
  </si>
  <si>
    <t>Jacobs</t>
  </si>
  <si>
    <t>Bright Print</t>
  </si>
  <si>
    <t>Volkerstevin Ltd</t>
  </si>
  <si>
    <t>Prelims St Annes Sea Wall</t>
  </si>
  <si>
    <t>Beach Safety Signs</t>
  </si>
  <si>
    <t>Early Supplier Engagement</t>
  </si>
  <si>
    <t>Production of Outline Business Case</t>
  </si>
  <si>
    <t>Steve  Ball</t>
  </si>
  <si>
    <t>Design, manufacture and installation of Beach Safety Signs</t>
  </si>
  <si>
    <t>Legal Fees Kirkham Acquisitions</t>
  </si>
  <si>
    <t>Harrison Drury Solicitors</t>
  </si>
  <si>
    <t>Provision of Skips</t>
  </si>
  <si>
    <t>Fairhaven Lake and Gardens - Software Programmes</t>
  </si>
  <si>
    <t>South Fylde Line - Strategic Outline Business Case</t>
  </si>
  <si>
    <t>Lot 1A – Supply of Plastic Wheeled Bins (2 Wheeled)</t>
  </si>
  <si>
    <t>Provision of green and mixed waste skips</t>
  </si>
  <si>
    <t>Fairhaven Lake and Gardens software programmes</t>
  </si>
  <si>
    <t>Supply of Plastic Wheeled Bins (2 Wheeled)</t>
  </si>
  <si>
    <t xml:space="preserve">Company name:  Gillett Environmental Ltd  Contact name:  Joe Gillett  | Postcode:  fy8 5hu
</t>
  </si>
  <si>
    <t>OC334398</t>
  </si>
  <si>
    <t xml:space="preserve">Company name:  Orange and Blue  |  Contact name:  Graham Stacey  | Postcode:  GL5 4RA
</t>
  </si>
  <si>
    <t xml:space="preserve">Company name:  Stantec UK Ltd   | Postcode:  HP11 1JU
</t>
  </si>
  <si>
    <t xml:space="preserve">Company name:  MGB Plastics   Contact name:  Ross Schofield  | Postcode:  S61 4RJ
</t>
  </si>
  <si>
    <t>£11,750.00</t>
  </si>
  <si>
    <t>£37,450.00</t>
  </si>
  <si>
    <t>24 months</t>
  </si>
  <si>
    <t>Parks and Coastal Services</t>
  </si>
  <si>
    <t xml:space="preserve">Company name: Positive Placemakers CIC, </t>
  </si>
  <si>
    <t>Cultural producer services for kirkham HSHAZ</t>
  </si>
  <si>
    <t>Lisa Foden</t>
  </si>
  <si>
    <t>Housing Domestic Abuse Outreach Worker</t>
  </si>
  <si>
    <t>Outreach housing support services</t>
  </si>
  <si>
    <t>Fylde Coast Womens Aid, PO Box 33, Blackpool, FY3 9GZ</t>
  </si>
  <si>
    <t>Development</t>
  </si>
  <si>
    <t>St Annes Town Centre Strategy and Masterplan</t>
  </si>
  <si>
    <t>Shopfront / Property Enhancement Scheme: Appointment of Architectural Consultancy Team</t>
  </si>
  <si>
    <t>Fylde Housing Need Survey for 2021</t>
  </si>
  <si>
    <t>Supply of bedding and floral containers 2021 - 2023</t>
  </si>
  <si>
    <t xml:space="preserve">Company name:  BDP  | Registration number:  2207415  | SME: False | VCS registration:  N/A  | Postcode:  EC1V 4LJ
</t>
  </si>
  <si>
    <t>11243869 / 12160829</t>
  </si>
  <si>
    <t xml:space="preserve">Company name:  Walkers Oakfield Nurseries  | Contact name:  Martin Walker  | Postcode:  CH3 6EA
</t>
  </si>
  <si>
    <t xml:space="preserve">Company name:  Justin Gardner Consulting  | Registration number:  09384731  | Postcode:  TN9 1EP
</t>
  </si>
  <si>
    <t xml:space="preserve">Company name:  DC &amp;amp; MG Associates Limited  | Postcode:  PR4 2SH
Company name:  North West Design Collective | Postcode:  PR1 3LT
</t>
  </si>
  <si>
    <t>£250,643.00</t>
  </si>
  <si>
    <t>£26,776.00</t>
  </si>
  <si>
    <t>£0.00</t>
  </si>
  <si>
    <t>£40,000.00</t>
  </si>
  <si>
    <t>22 months</t>
  </si>
  <si>
    <t>Restricted Procedure (FTS)</t>
  </si>
  <si>
    <t>Request for quotation</t>
  </si>
  <si>
    <t>Open Procedure</t>
  </si>
  <si>
    <t>Paula Huber</t>
  </si>
  <si>
    <t>Amy Docherty</t>
  </si>
  <si>
    <t>6 Year</t>
  </si>
  <si>
    <t>Garreth Matthews</t>
  </si>
  <si>
    <t>Ultra Low Sulphur Diesel – BS EN 590
Gas Oil (e.g. Red Diesel, Ultra Low Sulphur Gas Oil)– BS 2869 Class A2 (or equivalent)
Aqueous Diesel Exhaust Fluid (DEF) - ISO 22241-1/DIN 70070 (or equivalent)</t>
  </si>
  <si>
    <t>Framework agreement Agreement</t>
  </si>
  <si>
    <t xml:space="preserve">Framework agreement Agreement </t>
  </si>
  <si>
    <t>Framework agreement</t>
  </si>
  <si>
    <t>Framework agreement - mini competition</t>
  </si>
  <si>
    <t>Framework agreement/Purchase Order</t>
  </si>
  <si>
    <t>9 months</t>
  </si>
  <si>
    <t>Mobile Voice and Data Services</t>
  </si>
  <si>
    <t>Data and voice services for mobile phones and tablets</t>
  </si>
  <si>
    <t>VODAFONE Limited, Vodafone House, The Connection, Newbury, Berkshire, RG14 2FN</t>
  </si>
  <si>
    <t>ICT</t>
  </si>
  <si>
    <t>Stephen Reed</t>
  </si>
  <si>
    <t>31/11/2022</t>
  </si>
  <si>
    <t>20/10/21, 19/01/22, 20/04/22, 20/07/22</t>
  </si>
  <si>
    <t>Public Convenience Services</t>
  </si>
  <si>
    <t>Fylde Council Playground Refurbishment</t>
  </si>
  <si>
    <t>PROVISION OF STREET LIGHTING COLUMNS FOR LYTHAM, A584</t>
  </si>
  <si>
    <t>Fylde Rough Sleeping and Ex Offenders Accommodation Project</t>
  </si>
  <si>
    <t>Insurance Reinstatement Valuations</t>
  </si>
  <si>
    <t>St Anne's Square Planting 2022</t>
  </si>
  <si>
    <t>Insurance Reinstatement Valuations for the Councils property portfolio</t>
  </si>
  <si>
    <t xml:space="preserve">DANFO (UK) LTD  |  Postcode:  TW4 6ER
</t>
  </si>
  <si>
    <t xml:space="preserve">Company name:  Metcraft Lighting Limited  | Registration number:  2160644   | VCS registration:  N/A  | Contact name:  Shane Lightfoot  | Postcode:  M24 2UH
</t>
  </si>
  <si>
    <t xml:space="preserve">Company name:  Horticon Ltd  | Registration number:  2463373   | VCS registration:  N/A  | Contact name:  Chris Broadbent  | Postcode:  SK9 6DN
</t>
  </si>
  <si>
    <t>£221,503.00</t>
  </si>
  <si>
    <t>£106,384.38</t>
  </si>
  <si>
    <t>£6,250.00</t>
  </si>
  <si>
    <t>£55,200.00</t>
  </si>
  <si>
    <t>£60,000.00</t>
  </si>
  <si>
    <t>£19,155.00</t>
  </si>
  <si>
    <t>180 months</t>
  </si>
  <si>
    <t xml:space="preserve">33 months </t>
  </si>
  <si>
    <t>2 months</t>
  </si>
  <si>
    <t>£3,322,545.00</t>
  </si>
  <si>
    <t>£18,750.00</t>
  </si>
  <si>
    <t>Mark Evans</t>
  </si>
  <si>
    <t>Dem Services</t>
  </si>
  <si>
    <t xml:space="preserve">Company name:  Abacus Playgrounds Plc  | Registration number:  2992616  | VCS registration:  N/A  | Contact name:  Leah Kromholc;  | Postcode:  DE21 4BB
</t>
  </si>
  <si>
    <t xml:space="preserve">Company name:  Empowerment Charity Lancashire  | Registration number:  N/A  | VCS registration:  N/A  | Contact name:   Mike Crowther | Postcode:  FY2 0HH
</t>
  </si>
  <si>
    <t xml:space="preserve">Company name:  RUSHTON INTERNATIONAL LTD  | Registration number:  3444488 | VCS registration:  N/A  | Contact name:  GARETH WILLIAMS  | Postcode:  SK8 7BS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</si>
</sst>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19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8" fontId="19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7" fontId="19" fillId="0" borderId="0" xfId="0" applyNumberFormat="1" applyFont="1" applyFill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4" fontId="21" fillId="0" borderId="0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left"/>
    </xf>
    <xf numFmtId="14" fontId="21" fillId="0" borderId="0" xfId="0" applyNumberFormat="1" applyFont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14" fontId="2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14" fontId="19" fillId="0" borderId="0" xfId="0" applyNumberFormat="1" applyFont="1" applyFill="1" applyBorder="1" applyAlignment="1">
      <alignment horizontal="left"/>
    </xf>
    <xf numFmtId="0" fontId="23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4" fontId="20" fillId="0" borderId="11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 wrapText="1"/>
    </xf>
    <xf numFmtId="8" fontId="23" fillId="0" borderId="11" xfId="0" applyNumberFormat="1" applyFont="1" applyBorder="1" applyAlignment="1">
      <alignment horizontal="left" vertical="top" wrapText="1"/>
    </xf>
    <xf numFmtId="22" fontId="0" fillId="0" borderId="0" xfId="0" applyNumberFormat="1" applyAlignment="1">
      <alignment horizontal="left" wrapText="1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6" fillId="0" borderId="10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14" fontId="26" fillId="0" borderId="11" xfId="0" applyNumberFormat="1" applyFont="1" applyBorder="1" applyAlignment="1">
      <alignment vertical="top" wrapText="1"/>
    </xf>
    <xf numFmtId="14" fontId="26" fillId="0" borderId="12" xfId="0" applyNumberFormat="1" applyFont="1" applyBorder="1" applyAlignment="1">
      <alignment vertical="top" wrapText="1"/>
    </xf>
    <xf numFmtId="14" fontId="20" fillId="0" borderId="12" xfId="0" applyNumberFormat="1" applyFont="1" applyBorder="1" applyAlignment="1">
      <alignment vertical="top" wrapText="1"/>
    </xf>
    <xf numFmtId="8" fontId="19" fillId="0" borderId="0" xfId="0" applyNumberFormat="1" applyFont="1" applyFill="1" applyAlignment="1">
      <alignment horizontal="left"/>
    </xf>
    <xf numFmtId="8" fontId="19" fillId="0" borderId="0" xfId="0" applyNumberFormat="1" applyFont="1" applyFill="1" applyBorder="1" applyAlignment="1">
      <alignment horizontal="left"/>
    </xf>
    <xf numFmtId="8" fontId="0" fillId="0" borderId="0" xfId="0" applyNumberFormat="1" applyAlignment="1">
      <alignment horizontal="left" wrapText="1"/>
    </xf>
    <xf numFmtId="8" fontId="23" fillId="0" borderId="11" xfId="0" applyNumberFormat="1" applyFont="1" applyBorder="1" applyAlignment="1">
      <alignment vertical="top" wrapText="1"/>
    </xf>
    <xf numFmtId="8" fontId="0" fillId="0" borderId="0" xfId="0" applyNumberFormat="1" applyAlignment="1">
      <alignment horizontal="left" vertical="top"/>
    </xf>
    <xf numFmtId="8" fontId="25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14" fontId="27" fillId="0" borderId="11" xfId="0" applyNumberFormat="1" applyFont="1" applyBorder="1" applyAlignment="1">
      <alignment vertical="top" wrapText="1"/>
    </xf>
    <xf numFmtId="14" fontId="27" fillId="0" borderId="12" xfId="0" applyNumberFormat="1" applyFont="1" applyBorder="1" applyAlignment="1">
      <alignment vertical="top" wrapText="1"/>
    </xf>
    <xf numFmtId="8" fontId="0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Key%20Files\NEW%20-%20Contracts%20Register\March%202017\Returns%20from%20Officers\Contracts%20Register%20-%20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Tender</v>
          </cell>
          <cell r="C1" t="str">
            <v>Office of Chief Executive - Waste and Fleet Services</v>
          </cell>
        </row>
        <row r="2">
          <cell r="B2" t="str">
            <v>Invitation to Quote</v>
          </cell>
          <cell r="C2" t="str">
            <v>Office of Chief Executive - Public Relations and Reputation Management</v>
          </cell>
        </row>
        <row r="3">
          <cell r="B3" t="str">
            <v>Framework</v>
          </cell>
          <cell r="C3" t="str">
            <v>Resources - Governance</v>
          </cell>
        </row>
        <row r="4">
          <cell r="B4" t="str">
            <v>Purchase Order</v>
          </cell>
          <cell r="C4" t="str">
            <v>Resources - Finance</v>
          </cell>
        </row>
        <row r="5">
          <cell r="B5" t="str">
            <v>Other</v>
          </cell>
          <cell r="C5" t="str">
            <v xml:space="preserve">Resources - Customer Services </v>
          </cell>
        </row>
        <row r="6">
          <cell r="C6" t="str">
            <v>Resources - ICT</v>
          </cell>
        </row>
        <row r="7">
          <cell r="C7" t="str">
            <v>Resources - Partnerships</v>
          </cell>
        </row>
        <row r="8">
          <cell r="C8" t="str">
            <v>Resources - Environmental Health and Housing</v>
          </cell>
        </row>
        <row r="9">
          <cell r="C9" t="str">
            <v>Development Services - Technical Services</v>
          </cell>
        </row>
        <row r="10">
          <cell r="C10" t="str">
            <v>Development Services - Planning and Regeneration</v>
          </cell>
        </row>
        <row r="11">
          <cell r="C11" t="str">
            <v>Development Services - Cultural and Leisure Services</v>
          </cell>
        </row>
        <row r="12">
          <cell r="C12" t="str">
            <v>Development Services - Parks and Greenspaces Services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70.xml"/><Relationship Id="rId63" Type="http://schemas.openxmlformats.org/officeDocument/2006/relationships/revisionLog" Target="revisionLog16.xml"/><Relationship Id="rId84" Type="http://schemas.openxmlformats.org/officeDocument/2006/relationships/revisionLog" Target="revisionLog37.xml"/><Relationship Id="rId138" Type="http://schemas.openxmlformats.org/officeDocument/2006/relationships/revisionLog" Target="revisionLog91.xml"/><Relationship Id="rId159" Type="http://schemas.openxmlformats.org/officeDocument/2006/relationships/revisionLog" Target="revisionLog112.xml"/><Relationship Id="rId170" Type="http://schemas.openxmlformats.org/officeDocument/2006/relationships/revisionLog" Target="revisionLog123.xml"/><Relationship Id="rId107" Type="http://schemas.openxmlformats.org/officeDocument/2006/relationships/revisionLog" Target="revisionLog60.xml"/><Relationship Id="rId53" Type="http://schemas.openxmlformats.org/officeDocument/2006/relationships/revisionLog" Target="revisionLog6.xml"/><Relationship Id="rId58" Type="http://schemas.openxmlformats.org/officeDocument/2006/relationships/revisionLog" Target="revisionLog11.xml"/><Relationship Id="rId74" Type="http://schemas.openxmlformats.org/officeDocument/2006/relationships/revisionLog" Target="revisionLog27.xml"/><Relationship Id="rId79" Type="http://schemas.openxmlformats.org/officeDocument/2006/relationships/revisionLog" Target="revisionLog32.xml"/><Relationship Id="rId102" Type="http://schemas.openxmlformats.org/officeDocument/2006/relationships/revisionLog" Target="revisionLog55.xml"/><Relationship Id="rId123" Type="http://schemas.openxmlformats.org/officeDocument/2006/relationships/revisionLog" Target="revisionLog76.xml"/><Relationship Id="rId128" Type="http://schemas.openxmlformats.org/officeDocument/2006/relationships/revisionLog" Target="revisionLog81.xml"/><Relationship Id="rId144" Type="http://schemas.openxmlformats.org/officeDocument/2006/relationships/revisionLog" Target="revisionLog97.xml"/><Relationship Id="rId149" Type="http://schemas.openxmlformats.org/officeDocument/2006/relationships/revisionLog" Target="revisionLog102.xml"/><Relationship Id="rId90" Type="http://schemas.openxmlformats.org/officeDocument/2006/relationships/revisionLog" Target="revisionLog43.xml"/><Relationship Id="rId95" Type="http://schemas.openxmlformats.org/officeDocument/2006/relationships/revisionLog" Target="revisionLog48.xml"/><Relationship Id="rId160" Type="http://schemas.openxmlformats.org/officeDocument/2006/relationships/revisionLog" Target="revisionLog113.xml"/><Relationship Id="rId165" Type="http://schemas.openxmlformats.org/officeDocument/2006/relationships/revisionLog" Target="revisionLog118.xml"/><Relationship Id="rId181" Type="http://schemas.openxmlformats.org/officeDocument/2006/relationships/revisionLog" Target="revisionLog134.xml"/><Relationship Id="rId48" Type="http://schemas.openxmlformats.org/officeDocument/2006/relationships/revisionLog" Target="revisionLog1.xml"/><Relationship Id="rId64" Type="http://schemas.openxmlformats.org/officeDocument/2006/relationships/revisionLog" Target="revisionLog17.xml"/><Relationship Id="rId69" Type="http://schemas.openxmlformats.org/officeDocument/2006/relationships/revisionLog" Target="revisionLog22.xml"/><Relationship Id="rId113" Type="http://schemas.openxmlformats.org/officeDocument/2006/relationships/revisionLog" Target="revisionLog66.xml"/><Relationship Id="rId118" Type="http://schemas.openxmlformats.org/officeDocument/2006/relationships/revisionLog" Target="revisionLog71.xml"/><Relationship Id="rId134" Type="http://schemas.openxmlformats.org/officeDocument/2006/relationships/revisionLog" Target="revisionLog87.xml"/><Relationship Id="rId139" Type="http://schemas.openxmlformats.org/officeDocument/2006/relationships/revisionLog" Target="revisionLog92.xml"/><Relationship Id="rId80" Type="http://schemas.openxmlformats.org/officeDocument/2006/relationships/revisionLog" Target="revisionLog33.xml"/><Relationship Id="rId85" Type="http://schemas.openxmlformats.org/officeDocument/2006/relationships/revisionLog" Target="revisionLog38.xml"/><Relationship Id="rId150" Type="http://schemas.openxmlformats.org/officeDocument/2006/relationships/revisionLog" Target="revisionLog103.xml"/><Relationship Id="rId155" Type="http://schemas.openxmlformats.org/officeDocument/2006/relationships/revisionLog" Target="revisionLog108.xml"/><Relationship Id="rId171" Type="http://schemas.openxmlformats.org/officeDocument/2006/relationships/revisionLog" Target="revisionLog124.xml"/><Relationship Id="rId176" Type="http://schemas.openxmlformats.org/officeDocument/2006/relationships/revisionLog" Target="revisionLog129.xml"/><Relationship Id="rId59" Type="http://schemas.openxmlformats.org/officeDocument/2006/relationships/revisionLog" Target="revisionLog12.xml"/><Relationship Id="rId103" Type="http://schemas.openxmlformats.org/officeDocument/2006/relationships/revisionLog" Target="revisionLog56.xml"/><Relationship Id="rId108" Type="http://schemas.openxmlformats.org/officeDocument/2006/relationships/revisionLog" Target="revisionLog61.xml"/><Relationship Id="rId124" Type="http://schemas.openxmlformats.org/officeDocument/2006/relationships/revisionLog" Target="revisionLog77.xml"/><Relationship Id="rId129" Type="http://schemas.openxmlformats.org/officeDocument/2006/relationships/revisionLog" Target="revisionLog82.xml"/><Relationship Id="rId54" Type="http://schemas.openxmlformats.org/officeDocument/2006/relationships/revisionLog" Target="revisionLog7.xml"/><Relationship Id="rId70" Type="http://schemas.openxmlformats.org/officeDocument/2006/relationships/revisionLog" Target="revisionLog23.xml"/><Relationship Id="rId75" Type="http://schemas.openxmlformats.org/officeDocument/2006/relationships/revisionLog" Target="revisionLog28.xml"/><Relationship Id="rId91" Type="http://schemas.openxmlformats.org/officeDocument/2006/relationships/revisionLog" Target="revisionLog44.xml"/><Relationship Id="rId96" Type="http://schemas.openxmlformats.org/officeDocument/2006/relationships/revisionLog" Target="revisionLog49.xml"/><Relationship Id="rId140" Type="http://schemas.openxmlformats.org/officeDocument/2006/relationships/revisionLog" Target="revisionLog93.xml"/><Relationship Id="rId145" Type="http://schemas.openxmlformats.org/officeDocument/2006/relationships/revisionLog" Target="revisionLog98.xml"/><Relationship Id="rId161" Type="http://schemas.openxmlformats.org/officeDocument/2006/relationships/revisionLog" Target="revisionLog114.xml"/><Relationship Id="rId166" Type="http://schemas.openxmlformats.org/officeDocument/2006/relationships/revisionLog" Target="revisionLog119.xml"/><Relationship Id="rId182" Type="http://schemas.openxmlformats.org/officeDocument/2006/relationships/revisionLog" Target="revisionLog135.xml"/><Relationship Id="rId49" Type="http://schemas.openxmlformats.org/officeDocument/2006/relationships/revisionLog" Target="revisionLog2.xml"/><Relationship Id="rId114" Type="http://schemas.openxmlformats.org/officeDocument/2006/relationships/revisionLog" Target="revisionLog67.xml"/><Relationship Id="rId119" Type="http://schemas.openxmlformats.org/officeDocument/2006/relationships/revisionLog" Target="revisionLog72.xml"/><Relationship Id="rId60" Type="http://schemas.openxmlformats.org/officeDocument/2006/relationships/revisionLog" Target="revisionLog13.xml"/><Relationship Id="rId65" Type="http://schemas.openxmlformats.org/officeDocument/2006/relationships/revisionLog" Target="revisionLog18.xml"/><Relationship Id="rId81" Type="http://schemas.openxmlformats.org/officeDocument/2006/relationships/revisionLog" Target="revisionLog34.xml"/><Relationship Id="rId86" Type="http://schemas.openxmlformats.org/officeDocument/2006/relationships/revisionLog" Target="revisionLog39.xml"/><Relationship Id="rId130" Type="http://schemas.openxmlformats.org/officeDocument/2006/relationships/revisionLog" Target="revisionLog83.xml"/><Relationship Id="rId135" Type="http://schemas.openxmlformats.org/officeDocument/2006/relationships/revisionLog" Target="revisionLog88.xml"/><Relationship Id="rId151" Type="http://schemas.openxmlformats.org/officeDocument/2006/relationships/revisionLog" Target="revisionLog104.xml"/><Relationship Id="rId156" Type="http://schemas.openxmlformats.org/officeDocument/2006/relationships/revisionLog" Target="revisionLog109.xml"/><Relationship Id="rId177" Type="http://schemas.openxmlformats.org/officeDocument/2006/relationships/revisionLog" Target="revisionLog130.xml"/><Relationship Id="rId172" Type="http://schemas.openxmlformats.org/officeDocument/2006/relationships/revisionLog" Target="revisionLog125.xml"/><Relationship Id="rId109" Type="http://schemas.openxmlformats.org/officeDocument/2006/relationships/revisionLog" Target="revisionLog62.xml"/><Relationship Id="rId50" Type="http://schemas.openxmlformats.org/officeDocument/2006/relationships/revisionLog" Target="revisionLog3.xml"/><Relationship Id="rId55" Type="http://schemas.openxmlformats.org/officeDocument/2006/relationships/revisionLog" Target="revisionLog8.xml"/><Relationship Id="rId76" Type="http://schemas.openxmlformats.org/officeDocument/2006/relationships/revisionLog" Target="revisionLog29.xml"/><Relationship Id="rId97" Type="http://schemas.openxmlformats.org/officeDocument/2006/relationships/revisionLog" Target="revisionLog50.xml"/><Relationship Id="rId104" Type="http://schemas.openxmlformats.org/officeDocument/2006/relationships/revisionLog" Target="revisionLog57.xml"/><Relationship Id="rId120" Type="http://schemas.openxmlformats.org/officeDocument/2006/relationships/revisionLog" Target="revisionLog73.xml"/><Relationship Id="rId125" Type="http://schemas.openxmlformats.org/officeDocument/2006/relationships/revisionLog" Target="revisionLog78.xml"/><Relationship Id="rId141" Type="http://schemas.openxmlformats.org/officeDocument/2006/relationships/revisionLog" Target="revisionLog94.xml"/><Relationship Id="rId146" Type="http://schemas.openxmlformats.org/officeDocument/2006/relationships/revisionLog" Target="revisionLog99.xml"/><Relationship Id="rId167" Type="http://schemas.openxmlformats.org/officeDocument/2006/relationships/revisionLog" Target="revisionLog120.xml"/><Relationship Id="rId71" Type="http://schemas.openxmlformats.org/officeDocument/2006/relationships/revisionLog" Target="revisionLog24.xml"/><Relationship Id="rId92" Type="http://schemas.openxmlformats.org/officeDocument/2006/relationships/revisionLog" Target="revisionLog45.xml"/><Relationship Id="rId162" Type="http://schemas.openxmlformats.org/officeDocument/2006/relationships/revisionLog" Target="revisionLog115.xml"/><Relationship Id="rId183" Type="http://schemas.openxmlformats.org/officeDocument/2006/relationships/revisionLog" Target="revisionLog136.xml"/><Relationship Id="rId66" Type="http://schemas.openxmlformats.org/officeDocument/2006/relationships/revisionLog" Target="revisionLog19.xml"/><Relationship Id="rId87" Type="http://schemas.openxmlformats.org/officeDocument/2006/relationships/revisionLog" Target="revisionLog40.xml"/><Relationship Id="rId110" Type="http://schemas.openxmlformats.org/officeDocument/2006/relationships/revisionLog" Target="revisionLog63.xml"/><Relationship Id="rId115" Type="http://schemas.openxmlformats.org/officeDocument/2006/relationships/revisionLog" Target="revisionLog68.xml"/><Relationship Id="rId131" Type="http://schemas.openxmlformats.org/officeDocument/2006/relationships/revisionLog" Target="revisionLog84.xml"/><Relationship Id="rId136" Type="http://schemas.openxmlformats.org/officeDocument/2006/relationships/revisionLog" Target="revisionLog89.xml"/><Relationship Id="rId157" Type="http://schemas.openxmlformats.org/officeDocument/2006/relationships/revisionLog" Target="revisionLog110.xml"/><Relationship Id="rId178" Type="http://schemas.openxmlformats.org/officeDocument/2006/relationships/revisionLog" Target="revisionLog131.xml"/><Relationship Id="rId61" Type="http://schemas.openxmlformats.org/officeDocument/2006/relationships/revisionLog" Target="revisionLog14.xml"/><Relationship Id="rId82" Type="http://schemas.openxmlformats.org/officeDocument/2006/relationships/revisionLog" Target="revisionLog35.xml"/><Relationship Id="rId152" Type="http://schemas.openxmlformats.org/officeDocument/2006/relationships/revisionLog" Target="revisionLog105.xml"/><Relationship Id="rId173" Type="http://schemas.openxmlformats.org/officeDocument/2006/relationships/revisionLog" Target="revisionLog126.xml"/><Relationship Id="rId56" Type="http://schemas.openxmlformats.org/officeDocument/2006/relationships/revisionLog" Target="revisionLog9.xml"/><Relationship Id="rId77" Type="http://schemas.openxmlformats.org/officeDocument/2006/relationships/revisionLog" Target="revisionLog30.xml"/><Relationship Id="rId100" Type="http://schemas.openxmlformats.org/officeDocument/2006/relationships/revisionLog" Target="revisionLog53.xml"/><Relationship Id="rId105" Type="http://schemas.openxmlformats.org/officeDocument/2006/relationships/revisionLog" Target="revisionLog58.xml"/><Relationship Id="rId126" Type="http://schemas.openxmlformats.org/officeDocument/2006/relationships/revisionLog" Target="revisionLog79.xml"/><Relationship Id="rId147" Type="http://schemas.openxmlformats.org/officeDocument/2006/relationships/revisionLog" Target="revisionLog100.xml"/><Relationship Id="rId168" Type="http://schemas.openxmlformats.org/officeDocument/2006/relationships/revisionLog" Target="revisionLog121.xml"/><Relationship Id="rId51" Type="http://schemas.openxmlformats.org/officeDocument/2006/relationships/revisionLog" Target="revisionLog4.xml"/><Relationship Id="rId72" Type="http://schemas.openxmlformats.org/officeDocument/2006/relationships/revisionLog" Target="revisionLog25.xml"/><Relationship Id="rId93" Type="http://schemas.openxmlformats.org/officeDocument/2006/relationships/revisionLog" Target="revisionLog46.xml"/><Relationship Id="rId98" Type="http://schemas.openxmlformats.org/officeDocument/2006/relationships/revisionLog" Target="revisionLog51.xml"/><Relationship Id="rId121" Type="http://schemas.openxmlformats.org/officeDocument/2006/relationships/revisionLog" Target="revisionLog74.xml"/><Relationship Id="rId142" Type="http://schemas.openxmlformats.org/officeDocument/2006/relationships/revisionLog" Target="revisionLog95.xml"/><Relationship Id="rId163" Type="http://schemas.openxmlformats.org/officeDocument/2006/relationships/revisionLog" Target="revisionLog116.xml"/><Relationship Id="rId184" Type="http://schemas.openxmlformats.org/officeDocument/2006/relationships/revisionLog" Target="revisionLog137.xml"/><Relationship Id="rId67" Type="http://schemas.openxmlformats.org/officeDocument/2006/relationships/revisionLog" Target="revisionLog20.xml"/><Relationship Id="rId116" Type="http://schemas.openxmlformats.org/officeDocument/2006/relationships/revisionLog" Target="revisionLog69.xml"/><Relationship Id="rId137" Type="http://schemas.openxmlformats.org/officeDocument/2006/relationships/revisionLog" Target="revisionLog90.xml"/><Relationship Id="rId158" Type="http://schemas.openxmlformats.org/officeDocument/2006/relationships/revisionLog" Target="revisionLog111.xml"/><Relationship Id="rId62" Type="http://schemas.openxmlformats.org/officeDocument/2006/relationships/revisionLog" Target="revisionLog15.xml"/><Relationship Id="rId83" Type="http://schemas.openxmlformats.org/officeDocument/2006/relationships/revisionLog" Target="revisionLog36.xml"/><Relationship Id="rId88" Type="http://schemas.openxmlformats.org/officeDocument/2006/relationships/revisionLog" Target="revisionLog41.xml"/><Relationship Id="rId111" Type="http://schemas.openxmlformats.org/officeDocument/2006/relationships/revisionLog" Target="revisionLog64.xml"/><Relationship Id="rId132" Type="http://schemas.openxmlformats.org/officeDocument/2006/relationships/revisionLog" Target="revisionLog85.xml"/><Relationship Id="rId153" Type="http://schemas.openxmlformats.org/officeDocument/2006/relationships/revisionLog" Target="revisionLog106.xml"/><Relationship Id="rId174" Type="http://schemas.openxmlformats.org/officeDocument/2006/relationships/revisionLog" Target="revisionLog127.xml"/><Relationship Id="rId179" Type="http://schemas.openxmlformats.org/officeDocument/2006/relationships/revisionLog" Target="revisionLog132.xml"/><Relationship Id="rId57" Type="http://schemas.openxmlformats.org/officeDocument/2006/relationships/revisionLog" Target="revisionLog10.xml"/><Relationship Id="rId106" Type="http://schemas.openxmlformats.org/officeDocument/2006/relationships/revisionLog" Target="revisionLog59.xml"/><Relationship Id="rId127" Type="http://schemas.openxmlformats.org/officeDocument/2006/relationships/revisionLog" Target="revisionLog80.xml"/><Relationship Id="rId52" Type="http://schemas.openxmlformats.org/officeDocument/2006/relationships/revisionLog" Target="revisionLog5.xml"/><Relationship Id="rId73" Type="http://schemas.openxmlformats.org/officeDocument/2006/relationships/revisionLog" Target="revisionLog26.xml"/><Relationship Id="rId78" Type="http://schemas.openxmlformats.org/officeDocument/2006/relationships/revisionLog" Target="revisionLog31.xml"/><Relationship Id="rId94" Type="http://schemas.openxmlformats.org/officeDocument/2006/relationships/revisionLog" Target="revisionLog47.xml"/><Relationship Id="rId99" Type="http://schemas.openxmlformats.org/officeDocument/2006/relationships/revisionLog" Target="revisionLog52.xml"/><Relationship Id="rId101" Type="http://schemas.openxmlformats.org/officeDocument/2006/relationships/revisionLog" Target="revisionLog54.xml"/><Relationship Id="rId122" Type="http://schemas.openxmlformats.org/officeDocument/2006/relationships/revisionLog" Target="revisionLog75.xml"/><Relationship Id="rId143" Type="http://schemas.openxmlformats.org/officeDocument/2006/relationships/revisionLog" Target="revisionLog96.xml"/><Relationship Id="rId148" Type="http://schemas.openxmlformats.org/officeDocument/2006/relationships/revisionLog" Target="revisionLog101.xml"/><Relationship Id="rId164" Type="http://schemas.openxmlformats.org/officeDocument/2006/relationships/revisionLog" Target="revisionLog117.xml"/><Relationship Id="rId169" Type="http://schemas.openxmlformats.org/officeDocument/2006/relationships/revisionLog" Target="revisionLog122.xml"/><Relationship Id="rId180" Type="http://schemas.openxmlformats.org/officeDocument/2006/relationships/revisionLog" Target="revisionLog133.xml"/><Relationship Id="rId68" Type="http://schemas.openxmlformats.org/officeDocument/2006/relationships/revisionLog" Target="revisionLog21.xml"/><Relationship Id="rId89" Type="http://schemas.openxmlformats.org/officeDocument/2006/relationships/revisionLog" Target="revisionLog42.xml"/><Relationship Id="rId112" Type="http://schemas.openxmlformats.org/officeDocument/2006/relationships/revisionLog" Target="revisionLog65.xml"/><Relationship Id="rId133" Type="http://schemas.openxmlformats.org/officeDocument/2006/relationships/revisionLog" Target="revisionLog86.xml"/><Relationship Id="rId154" Type="http://schemas.openxmlformats.org/officeDocument/2006/relationships/revisionLog" Target="revisionLog107.xml"/><Relationship Id="rId175" Type="http://schemas.openxmlformats.org/officeDocument/2006/relationships/revisionLog" Target="revisionLog12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226060-AC31-4433-8C01-584CD8DA8EEC}" diskRevisions="1" revisionId="4446" version="139" preserveHistory="100">
  <header guid="{58D56E55-5BBA-42EF-9F6D-35ACBCF5FA0D}" dateTime="2020-04-14T12:43:44" maxSheetId="2" userName="Hazel McNicoll" r:id="rId48" minRId="1452" maxRId="1456">
    <sheetIdMap count="1">
      <sheetId val="1"/>
    </sheetIdMap>
  </header>
  <header guid="{4163FF6A-AD64-4FC3-B0EF-68A52A0C7648}" dateTime="2020-07-13T17:00:12" maxSheetId="2" userName="Charlie Richards" r:id="rId49" minRId="1458" maxRId="1516">
    <sheetIdMap count="1">
      <sheetId val="1"/>
    </sheetIdMap>
  </header>
  <header guid="{8F45378F-E43A-4646-94AB-182A6E99B8E4}" dateTime="2020-07-14T15:59:31" maxSheetId="2" userName="Tim Dixon" r:id="rId50" minRId="1518" maxRId="1522">
    <sheetIdMap count="1">
      <sheetId val="1"/>
    </sheetIdMap>
  </header>
  <header guid="{4525DBEF-5F16-4F79-8CE2-0876F85B5E39}" dateTime="2020-07-20T14:57:15" maxSheetId="2" userName="Amy Docherty" r:id="rId51">
    <sheetIdMap count="1">
      <sheetId val="1"/>
    </sheetIdMap>
  </header>
  <header guid="{1FF5B198-7AFC-41A3-B25F-78ADB85E57BC}" dateTime="2020-07-21T10:09:44" maxSheetId="2" userName="Ben McCabe" r:id="rId52" minRId="1525" maxRId="1611">
    <sheetIdMap count="1">
      <sheetId val="1"/>
    </sheetIdMap>
  </header>
  <header guid="{BE01EED6-2F4F-44D4-86F8-830C7B794D5B}" dateTime="2020-07-21T10:29:44" maxSheetId="2" userName="Ben McCabe" r:id="rId53" minRId="1612" maxRId="1691">
    <sheetIdMap count="1">
      <sheetId val="1"/>
    </sheetIdMap>
  </header>
  <header guid="{0D1CB3A3-2D1C-4999-BEE8-8F5FE11A57BE}" dateTime="2020-07-21T10:31:56" maxSheetId="2" userName="Ben McCabe" r:id="rId54">
    <sheetIdMap count="1">
      <sheetId val="1"/>
    </sheetIdMap>
  </header>
  <header guid="{5DFBDB49-214C-43AE-A988-8FC05444F4AB}" dateTime="2020-07-21T10:54:03" maxSheetId="2" userName="Hazel McNicoll" r:id="rId55" minRId="1693" maxRId="1694">
    <sheetIdMap count="1">
      <sheetId val="1"/>
    </sheetIdMap>
  </header>
  <header guid="{6A4436A5-38A1-4EAE-921F-FC01CE42B31D}" dateTime="2020-07-21T11:46:52" maxSheetId="2" userName="Tracy Manning" r:id="rId56" minRId="1696" maxRId="1697">
    <sheetIdMap count="1">
      <sheetId val="1"/>
    </sheetIdMap>
  </header>
  <header guid="{C7306FDB-279B-48DB-8F0A-66999EE6B4C2}" dateTime="2020-07-21T15:21:59" maxSheetId="2" userName="Tracy Manning" r:id="rId57" minRId="1699" maxRId="1702">
    <sheetIdMap count="1">
      <sheetId val="1"/>
    </sheetIdMap>
  </header>
  <header guid="{8D6B5993-52A2-4AB0-A14E-CF999C7B39FF}" dateTime="2020-07-22T10:14:07" maxSheetId="2" userName="Paul Harrison" r:id="rId58" minRId="1704" maxRId="1714">
    <sheetIdMap count="1">
      <sheetId val="1"/>
    </sheetIdMap>
  </header>
  <header guid="{DB517B86-4161-467B-97B9-D5EDC78C8532}" dateTime="2020-07-22T16:54:38" maxSheetId="2" userName="Andrew Loynd" r:id="rId59" minRId="1716" maxRId="1794">
    <sheetIdMap count="1">
      <sheetId val="1"/>
    </sheetIdMap>
  </header>
  <header guid="{14A4C456-E1FB-47BB-88AC-BD88010C78F7}" dateTime="2020-07-22T16:55:37" maxSheetId="2" userName="Andrew Loynd" r:id="rId60" minRId="1796" maxRId="1798">
    <sheetIdMap count="1">
      <sheetId val="1"/>
    </sheetIdMap>
  </header>
  <header guid="{7CB142A0-F00F-4304-9D19-67AC3F332FCC}" dateTime="2020-07-23T10:20:37" maxSheetId="2" userName="Jane Coxon" r:id="rId61" minRId="1799" maxRId="1804">
    <sheetIdMap count="1">
      <sheetId val="1"/>
    </sheetIdMap>
  </header>
  <header guid="{D6169EE6-974F-412F-B31B-F2B595CCB014}" dateTime="2020-07-23T10:23:23" maxSheetId="2" userName="Jane Coxon" r:id="rId62" minRId="1805" maxRId="1806">
    <sheetIdMap count="1">
      <sheetId val="1"/>
    </sheetIdMap>
  </header>
  <header guid="{63CD90C4-494E-47AE-B0AE-71A553077A4A}" dateTime="2020-07-23T10:31:48" maxSheetId="2" userName="Jane Coxon" r:id="rId63">
    <sheetIdMap count="1">
      <sheetId val="1"/>
    </sheetIdMap>
  </header>
  <header guid="{63D2EB68-BC1D-4AFF-B88F-A07F4C49FBB5}" dateTime="2020-07-23T10:44:18" maxSheetId="2" userName="Jillian Clowes" r:id="rId64" minRId="1808" maxRId="1811">
    <sheetIdMap count="1">
      <sheetId val="1"/>
    </sheetIdMap>
  </header>
  <header guid="{BE28F6E4-BED1-4567-8014-AC5985DA8DB4}" dateTime="2020-07-30T09:54:58" maxSheetId="2" userName="Lyndsey Lacey-Simone" r:id="rId65" minRId="1813">
    <sheetIdMap count="1">
      <sheetId val="1"/>
    </sheetIdMap>
  </header>
  <header guid="{A6500741-1ABE-4C03-A5DC-637305C77648}" dateTime="2020-08-04T09:21:58" maxSheetId="2" userName="Steve Fulton" r:id="rId66" minRId="1815" maxRId="1894">
    <sheetIdMap count="1">
      <sheetId val="1"/>
    </sheetIdMap>
  </header>
  <header guid="{48CCE3CB-321C-4B5F-A0E4-83C7F8CB9BE5}" dateTime="2020-08-04T09:52:05" maxSheetId="2" userName="Steve Fulton" r:id="rId67" minRId="1896">
    <sheetIdMap count="1">
      <sheetId val="1"/>
    </sheetIdMap>
  </header>
  <header guid="{913713D9-F264-4708-94D4-2B1DA11590C1}" dateTime="2020-08-04T09:54:06" maxSheetId="2" userName="Steve Fulton" r:id="rId68" minRId="1898" maxRId="1899">
    <sheetIdMap count="1">
      <sheetId val="1"/>
    </sheetIdMap>
  </header>
  <header guid="{B3D59C4B-AFBC-4860-94BD-1022624CDE76}" dateTime="2020-08-04T10:35:00" maxSheetId="2" userName="Steve Fulton" r:id="rId69" minRId="1900" maxRId="1907">
    <sheetIdMap count="1">
      <sheetId val="1"/>
    </sheetIdMap>
  </header>
  <header guid="{B2D81866-9F64-4B5F-BA8C-E540493A4E8D}" dateTime="2020-08-04T10:36:28" maxSheetId="2" userName="Steve Fulton" r:id="rId70" minRId="1909" maxRId="1912">
    <sheetIdMap count="1">
      <sheetId val="1"/>
    </sheetIdMap>
  </header>
  <header guid="{D0A67117-84FE-427C-A5C4-23E1831353D7}" dateTime="2020-08-04T10:43:17" maxSheetId="2" userName="Steve Fulton" r:id="rId71" minRId="1913">
    <sheetIdMap count="1">
      <sheetId val="1"/>
    </sheetIdMap>
  </header>
  <header guid="{459A2A2D-9DF2-48F0-AF92-52931DB6BF11}" dateTime="2020-08-04T13:29:44" maxSheetId="2" userName="Steve Fulton" r:id="rId72" minRId="1914" maxRId="1994">
    <sheetIdMap count="1">
      <sheetId val="1"/>
    </sheetIdMap>
  </header>
  <header guid="{FF104C49-040B-48CF-BF32-2FA7739E8AA1}" dateTime="2020-08-04T14:47:01" maxSheetId="2" userName="Steve Fulton" r:id="rId73" minRId="1995" maxRId="2085">
    <sheetIdMap count="1">
      <sheetId val="1"/>
    </sheetIdMap>
  </header>
  <header guid="{894D21C5-158B-4416-9C3B-5929924AD1E2}" dateTime="2020-08-04T15:47:40" maxSheetId="2" userName="Steve Fulton" r:id="rId74" minRId="2086" maxRId="2367">
    <sheetIdMap count="1">
      <sheetId val="1"/>
    </sheetIdMap>
  </header>
  <header guid="{581F0130-9BC4-48C4-85C2-A72863B8892C}" dateTime="2020-08-04T16:10:26" maxSheetId="2" userName="Steve Fulton" r:id="rId75" minRId="2368" maxRId="2380">
    <sheetIdMap count="1">
      <sheetId val="1"/>
    </sheetIdMap>
  </header>
  <header guid="{A1E87957-B16D-4BED-8FF5-89889F8EB1F9}" dateTime="2020-08-04T16:31:08" maxSheetId="2" userName="Steve Fulton" r:id="rId76" minRId="2381" maxRId="2387">
    <sheetIdMap count="1">
      <sheetId val="1"/>
    </sheetIdMap>
  </header>
  <header guid="{3DE6303F-3D7C-422E-870C-56BBEA2E125F}" dateTime="2020-08-04T16:53:40" maxSheetId="2" userName="Steve Fulton" r:id="rId77" minRId="2388" maxRId="2393">
    <sheetIdMap count="1">
      <sheetId val="1"/>
    </sheetIdMap>
  </header>
  <header guid="{23DFA070-7E48-4399-9E1D-645E63C0B4EB}" dateTime="2020-08-05T09:23:32" maxSheetId="2" userName="Ian Curtis" r:id="rId78" minRId="2394" maxRId="2409">
    <sheetIdMap count="1">
      <sheetId val="1"/>
    </sheetIdMap>
  </header>
  <header guid="{49758635-3836-4A6E-907A-553615AFA20A}" dateTime="2020-08-05T10:12:27" maxSheetId="2" userName="Steve Fulton" r:id="rId79" minRId="2411">
    <sheetIdMap count="1">
      <sheetId val="1"/>
    </sheetIdMap>
  </header>
  <header guid="{FF922C91-1F0D-401F-86A4-24EDEDBB30EC}" dateTime="2020-08-05T10:13:04" maxSheetId="2" userName="Steve Fulton" r:id="rId80" minRId="2413">
    <sheetIdMap count="1">
      <sheetId val="1"/>
    </sheetIdMap>
  </header>
  <header guid="{6E08086D-BB80-4187-8D80-795EE1C37B23}" dateTime="2020-08-05T10:14:20" maxSheetId="2" userName="Steve Fulton" r:id="rId81" minRId="2414">
    <sheetIdMap count="1">
      <sheetId val="1"/>
    </sheetIdMap>
  </header>
  <header guid="{B03F559A-3252-41F5-A75D-0347FAD4A5F4}" dateTime="2020-09-16T11:00:14" maxSheetId="2" userName="Ben McCabe" r:id="rId82" minRId="2415" maxRId="2465">
    <sheetIdMap count="1">
      <sheetId val="1"/>
    </sheetIdMap>
  </header>
  <header guid="{0C5D6FC9-7D35-48B9-9C57-2D80F934760E}" dateTime="2020-09-22T10:16:48" maxSheetId="2" userName="Hazel McNicoll" r:id="rId83" minRId="2466">
    <sheetIdMap count="1">
      <sheetId val="1"/>
    </sheetIdMap>
  </header>
  <header guid="{D85A3457-4EC2-48F0-8D5B-8FC64DA3785E}" dateTime="2020-10-07T13:15:29" maxSheetId="2" userName="Ben McCabe" r:id="rId84" minRId="2469" maxRId="2489">
    <sheetIdMap count="1">
      <sheetId val="1"/>
    </sheetIdMap>
  </header>
  <header guid="{859FE1A6-3F9D-4281-9DA0-C8C07D955721}" dateTime="2020-10-07T13:16:52" maxSheetId="2" userName="Ben McCabe" r:id="rId85">
    <sheetIdMap count="1">
      <sheetId val="1"/>
    </sheetIdMap>
  </header>
  <header guid="{11F4D703-08A3-4601-85A6-B4B156A14F3A}" dateTime="2020-10-07T13:22:19" maxSheetId="2" userName="Ben McCabe" r:id="rId86" minRId="2492" maxRId="2496">
    <sheetIdMap count="1">
      <sheetId val="1"/>
    </sheetIdMap>
  </header>
  <header guid="{A2B67F27-D452-48E8-A18F-CDE25F929211}" dateTime="2020-10-07T13:23:06" maxSheetId="2" userName="Ben McCabe" r:id="rId87">
    <sheetIdMap count="1">
      <sheetId val="1"/>
    </sheetIdMap>
  </header>
  <header guid="{CB724380-9AE5-4806-8B06-831DBEF8FA5D}" dateTime="2020-10-07T13:25:27" maxSheetId="2" userName="Ben McCabe" r:id="rId88">
    <sheetIdMap count="1">
      <sheetId val="1"/>
    </sheetIdMap>
  </header>
  <header guid="{23F95B4E-E981-4235-9BB5-34F4547F2018}" dateTime="2020-11-04T09:08:02" maxSheetId="2" userName="Ben McCabe" r:id="rId89" minRId="2503" maxRId="2520">
    <sheetIdMap count="1">
      <sheetId val="1"/>
    </sheetIdMap>
  </header>
  <header guid="{B0F16406-9E54-4CB0-A00E-4E082D5B22C7}" dateTime="2020-11-20T10:56:22" maxSheetId="2" userName="Ben McCabe" r:id="rId90">
    <sheetIdMap count="1">
      <sheetId val="1"/>
    </sheetIdMap>
  </header>
  <header guid="{0B58B745-56A9-4639-A905-58BB6D1AAC41}" dateTime="2020-11-20T11:03:04" maxSheetId="2" userName="Amy Docherty" r:id="rId91" minRId="2525" maxRId="2541">
    <sheetIdMap count="1">
      <sheetId val="1"/>
    </sheetIdMap>
  </header>
  <header guid="{CD0FC3E5-446F-405A-9325-ECCC1B1D77BB}" dateTime="2020-11-20T11:03:55" maxSheetId="2" userName="Amy Docherty" r:id="rId92" minRId="2544">
    <sheetIdMap count="1">
      <sheetId val="1"/>
    </sheetIdMap>
  </header>
  <header guid="{F0790A7A-1878-4D96-84AD-9883BC9D73ED}" dateTime="2020-11-20T11:04:19" maxSheetId="2" userName="Amy Docherty" r:id="rId93" minRId="2545">
    <sheetIdMap count="1">
      <sheetId val="1"/>
    </sheetIdMap>
  </header>
  <header guid="{E5FE2AEB-AD56-45E4-9AAE-4BA66E85AA34}" dateTime="2021-01-12T10:14:42" maxSheetId="2" userName="Ben McCabe" r:id="rId94" minRId="2546" maxRId="2614">
    <sheetIdMap count="1">
      <sheetId val="1"/>
    </sheetIdMap>
  </header>
  <header guid="{305E439E-2410-4B30-AEAF-E783BB778C1D}" dateTime="2021-03-29T14:34:27" maxSheetId="2" userName="Ben McCabe" r:id="rId95">
    <sheetIdMap count="1">
      <sheetId val="1"/>
    </sheetIdMap>
  </header>
  <header guid="{6325AF2D-9D49-421E-8331-51FDB115F359}" dateTime="2021-03-29T14:35:01" maxSheetId="2" userName="Ben McCabe" r:id="rId96">
    <sheetIdMap count="1">
      <sheetId val="1"/>
    </sheetIdMap>
  </header>
  <header guid="{E082583D-4F3B-404B-9082-A0CACE978562}" dateTime="2021-03-29T15:09:01" maxSheetId="2" userName="Alan Royston" r:id="rId97" minRId="2621" maxRId="2628">
    <sheetIdMap count="1">
      <sheetId val="1"/>
    </sheetIdMap>
  </header>
  <header guid="{A43EF8E4-3467-423A-8F73-D4769516C82F}" dateTime="2021-03-29T15:16:30" maxSheetId="2" userName="Ben McCabe" r:id="rId98" minRId="2631" maxRId="2650">
    <sheetIdMap count="1">
      <sheetId val="1"/>
    </sheetIdMap>
  </header>
  <header guid="{D60A4608-2CD4-4A49-8BE9-153786195970}" dateTime="2021-03-29T15:26:30" maxSheetId="2" userName="Tim Dixon" r:id="rId99" minRId="2651" maxRId="2668">
    <sheetIdMap count="1">
      <sheetId val="1"/>
    </sheetIdMap>
  </header>
  <header guid="{A9F63395-D761-4741-8AAB-909C63DA43F3}" dateTime="2021-03-29T16:01:23" maxSheetId="2" userName="Ben McCabe" r:id="rId100" minRId="2671" maxRId="2832">
    <sheetIdMap count="1">
      <sheetId val="1"/>
    </sheetIdMap>
  </header>
  <header guid="{B53BE02D-8773-4EF6-84F0-660F5B0BF34B}" dateTime="2021-03-30T08:17:44" maxSheetId="2" userName="Ben McCabe" r:id="rId101">
    <sheetIdMap count="1">
      <sheetId val="1"/>
    </sheetIdMap>
  </header>
  <header guid="{CD4F1645-59B0-472A-BD52-5CBB744EB494}" dateTime="2021-04-01T13:24:43" maxSheetId="2" userName="Ben McCabe" r:id="rId102">
    <sheetIdMap count="1">
      <sheetId val="1"/>
    </sheetIdMap>
  </header>
  <header guid="{2FA2733E-828F-47E0-A909-92E2C54083C6}" dateTime="2021-04-01T13:26:17" maxSheetId="2" userName="Ben McCabe" r:id="rId103">
    <sheetIdMap count="1">
      <sheetId val="1"/>
    </sheetIdMap>
  </header>
  <header guid="{31B72DCA-B42E-44FA-9B35-0DF129D7C622}" dateTime="2021-04-01T14:26:49" maxSheetId="2" userName="Hazel McNicoll" r:id="rId104" minRId="2839" maxRId="2845">
    <sheetIdMap count="1">
      <sheetId val="1"/>
    </sheetIdMap>
  </header>
  <header guid="{0FB68924-94F7-4364-95FA-95C7FEEAD9EE}" dateTime="2021-04-07T10:32:46" maxSheetId="2" userName="Ben McCabe" r:id="rId105" minRId="2848" maxRId="2865">
    <sheetIdMap count="1">
      <sheetId val="1"/>
    </sheetIdMap>
  </header>
  <header guid="{6FE9853F-6F19-4E4E-9761-1DC3BC34C109}" dateTime="2021-04-12T08:16:53" maxSheetId="2" userName="Karen Hodgkiss" r:id="rId106" minRId="2866" maxRId="2875">
    <sheetIdMap count="1">
      <sheetId val="1"/>
    </sheetIdMap>
  </header>
  <header guid="{FE430FE9-296C-425F-8A6D-02C1E47249D7}" dateTime="2021-04-12T08:19:28" maxSheetId="2" userName="Karen Hodgkiss" r:id="rId107" minRId="2878" maxRId="2883">
    <sheetIdMap count="1">
      <sheetId val="1"/>
    </sheetIdMap>
  </header>
  <header guid="{7994F01B-FC41-4776-86D1-2FC812379CC0}" dateTime="2021-04-12T08:20:22" maxSheetId="2" userName="Karen Hodgkiss" r:id="rId108" minRId="2886">
    <sheetIdMap count="1">
      <sheetId val="1"/>
    </sheetIdMap>
  </header>
  <header guid="{CDBE6B20-D3A6-4A8F-9FB6-E168A17C73FA}" dateTime="2021-04-12T08:20:46" maxSheetId="2" userName="Karen Hodgkiss" r:id="rId109" minRId="2887">
    <sheetIdMap count="1">
      <sheetId val="1"/>
    </sheetIdMap>
  </header>
  <header guid="{87E9235A-174F-44F7-AF1D-E5024D051EE8}" dateTime="2021-04-15T08:56:21" maxSheetId="2" userName="Jillian Clowes" r:id="rId110" minRId="2888" maxRId="2925">
    <sheetIdMap count="1">
      <sheetId val="1"/>
    </sheetIdMap>
  </header>
  <header guid="{3EB55B35-8115-4C77-8DF0-2E5530895D32}" dateTime="2021-04-15T10:34:20" maxSheetId="2" userName="Paul Harrison" r:id="rId111" minRId="2928" maxRId="2964">
    <sheetIdMap count="1">
      <sheetId val="1"/>
    </sheetIdMap>
  </header>
  <header guid="{9CE2987F-0703-4FE2-BF8C-B62EE10B5944}" dateTime="2021-04-15T10:59:28" maxSheetId="2" userName="Paul Harrison" r:id="rId112" minRId="2965" maxRId="2973">
    <sheetIdMap count="1">
      <sheetId val="1"/>
    </sheetIdMap>
  </header>
  <header guid="{E5F2E7DD-851D-454E-AC7D-6CD98E70A7B7}" dateTime="2021-04-15T11:07:09" maxSheetId="2" userName="Paul Harrison" r:id="rId113">
    <sheetIdMap count="1">
      <sheetId val="1"/>
    </sheetIdMap>
  </header>
  <header guid="{1EC3562B-3571-4C30-9C48-0B7EEB4BD8B4}" dateTime="2021-04-15T15:07:27" maxSheetId="2" userName="Ben McCabe" r:id="rId114" minRId="2976" maxRId="2983">
    <sheetIdMap count="1">
      <sheetId val="1"/>
    </sheetIdMap>
  </header>
  <header guid="{521E0EB2-CF64-4BF9-9D20-CAEC2ABB5B47}" dateTime="2021-04-15T15:36:46" maxSheetId="2" userName="Ben McCabe" r:id="rId115" minRId="2984" maxRId="2994">
    <sheetIdMap count="1">
      <sheetId val="1"/>
    </sheetIdMap>
  </header>
  <header guid="{9702FFE6-7243-43D5-8B1F-E83DC39B8AF6}" dateTime="2021-04-15T15:39:41" maxSheetId="2" userName="Ben McCabe" r:id="rId116" minRId="2995">
    <sheetIdMap count="1">
      <sheetId val="1"/>
    </sheetIdMap>
  </header>
  <header guid="{81331022-744F-4ED8-A293-0909CD5D5551}" dateTime="2021-04-16T08:14:42" maxSheetId="2" userName="Ben McCabe" r:id="rId117" minRId="2998" maxRId="3015">
    <sheetIdMap count="1">
      <sheetId val="1"/>
    </sheetIdMap>
  </header>
  <header guid="{0CE6D5A0-0B2E-4370-94C0-6BB6ED34306A}" dateTime="2021-04-16T12:43:12" maxSheetId="2" userName="Ben McCabe" r:id="rId118" minRId="3018" maxRId="3056">
    <sheetIdMap count="1">
      <sheetId val="1"/>
    </sheetIdMap>
  </header>
  <header guid="{C73F6760-7926-4A59-8477-269E56A3AEFE}" dateTime="2021-04-19T10:59:55" maxSheetId="2" userName="Ben McCabe" r:id="rId119">
    <sheetIdMap count="1">
      <sheetId val="1"/>
    </sheetIdMap>
  </header>
  <header guid="{B7B8B330-779E-430C-908A-4D76A38B6E4D}" dateTime="2021-04-19T11:03:16" maxSheetId="2" userName="Ben McCabe" r:id="rId120">
    <sheetIdMap count="1">
      <sheetId val="1"/>
    </sheetIdMap>
  </header>
  <header guid="{67DD3886-4CA3-4EF3-B957-65DD5F3B34B9}" dateTime="2021-04-19T11:12:59" maxSheetId="2" userName="Ben McCabe" r:id="rId121">
    <sheetIdMap count="1">
      <sheetId val="1"/>
    </sheetIdMap>
  </header>
  <header guid="{806F562A-3039-487B-A0E6-FEC14FBB092F}" dateTime="2021-04-20T08:48:46" maxSheetId="2" userName="Ben McCabe" r:id="rId122" minRId="3063" maxRId="3067">
    <sheetIdMap count="1">
      <sheetId val="1"/>
    </sheetIdMap>
  </header>
  <header guid="{4601D2AB-4C36-45A0-80D4-3344EFC16AF6}" dateTime="2021-04-20T10:13:53" maxSheetId="2" userName="Ben McCabe" r:id="rId123" minRId="3070">
    <sheetIdMap count="1">
      <sheetId val="1"/>
    </sheetIdMap>
  </header>
  <header guid="{B6DE7258-7323-4925-A886-3C6E9413393C}" dateTime="2021-04-20T16:35:56" maxSheetId="2" userName="Kirstine Riding" r:id="rId124" minRId="3071" maxRId="3102">
    <sheetIdMap count="1">
      <sheetId val="1"/>
    </sheetIdMap>
  </header>
  <header guid="{B3DC403C-1E41-4203-9432-BA7CBA9BB683}" dateTime="2021-04-21T14:03:59" maxSheetId="2" userName="Kirstine Riding" r:id="rId125" minRId="3105" maxRId="3148">
    <sheetIdMap count="1">
      <sheetId val="1"/>
    </sheetIdMap>
  </header>
  <header guid="{766B11B5-9F88-4821-9E1D-AA839498DD13}" dateTime="2021-04-21T15:31:12" maxSheetId="2" userName="Kirstine Riding" r:id="rId126" minRId="3149" maxRId="3152">
    <sheetIdMap count="1">
      <sheetId val="1"/>
    </sheetIdMap>
  </header>
  <header guid="{2EB4FBF0-82AF-4069-A966-BBA62E821135}" dateTime="2021-04-21T15:40:18" maxSheetId="2" userName="Ben McCabe" r:id="rId127">
    <sheetIdMap count="1">
      <sheetId val="1"/>
    </sheetIdMap>
  </header>
  <header guid="{00228D0F-ADBD-4DD3-A505-77CD5A638D5C}" dateTime="2021-04-21T15:46:39" maxSheetId="2" userName="Ben McCabe" r:id="rId128">
    <sheetIdMap count="1">
      <sheetId val="1"/>
    </sheetIdMap>
  </header>
  <header guid="{01CC9707-071A-478A-A9D5-362384052718}" dateTime="2021-04-21T16:00:47" maxSheetId="2" userName="Kirstine Riding" r:id="rId129" minRId="3159" maxRId="3160">
    <sheetIdMap count="1">
      <sheetId val="1"/>
    </sheetIdMap>
  </header>
  <header guid="{21D5FB5D-3E34-4BA7-8065-C5CF2741F33F}" dateTime="2021-04-23T14:36:36" maxSheetId="2" userName="Steve Fulton" r:id="rId130" minRId="3163" maxRId="3530">
    <sheetIdMap count="1">
      <sheetId val="1"/>
    </sheetIdMap>
  </header>
  <header guid="{8A8B5BDC-5DC9-4ADB-8C6F-8B440AAFD9AA}" dateTime="2021-04-28T15:16:28" maxSheetId="2" userName="Andrew Loynd" r:id="rId131" minRId="3531" maxRId="3569">
    <sheetIdMap count="1">
      <sheetId val="1"/>
    </sheetIdMap>
  </header>
  <header guid="{FB0DB232-FF39-459E-A3BD-FF38CABD32F3}" dateTime="2021-05-04T10:26:09" maxSheetId="2" userName="Ben McCabe" r:id="rId132">
    <sheetIdMap count="1">
      <sheetId val="1"/>
    </sheetIdMap>
  </header>
  <header guid="{55C8DB0E-D4BF-4E89-847C-8B73CBD5E622}" dateTime="2021-05-04T11:42:59" maxSheetId="2" userName="Ben McCabe" r:id="rId133" minRId="3572" maxRId="3609">
    <sheetIdMap count="1">
      <sheetId val="1"/>
    </sheetIdMap>
  </header>
  <header guid="{FA0DFD34-0C7E-4A19-9F1A-E1905E6AF92B}" dateTime="2021-05-17T11:10:23" maxSheetId="2" userName="Ben McCabe" r:id="rId134" minRId="3612" maxRId="3630">
    <sheetIdMap count="1">
      <sheetId val="1"/>
    </sheetIdMap>
  </header>
  <header guid="{4621E1FE-48C5-4602-997F-96007337C9D8}" dateTime="2021-06-07T11:30:22" maxSheetId="2" userName="Ben McCabe" r:id="rId135" minRId="3632" maxRId="3649">
    <sheetIdMap count="1">
      <sheetId val="1"/>
    </sheetIdMap>
  </header>
  <header guid="{30B1AA4D-D1AB-4CE9-BFF2-F3B3C6EB2A74}" dateTime="2021-06-23T13:23:04" maxSheetId="2" userName="Ben McCabe" r:id="rId136" minRId="3651" maxRId="3707">
    <sheetIdMap count="1">
      <sheetId val="1"/>
    </sheetIdMap>
  </header>
  <header guid="{6F6F0AB2-B837-46CA-84AF-685B1B26F8A1}" dateTime="2021-06-28T10:29:39" maxSheetId="2" userName="Ben McCabe" r:id="rId137" minRId="3708" maxRId="3709">
    <sheetIdMap count="1">
      <sheetId val="1"/>
    </sheetIdMap>
  </header>
  <header guid="{8C59A453-7DDF-4A9C-9900-4EF7CC2ACA73}" dateTime="2021-07-20T09:46:40" maxSheetId="2" userName="Karen Hodgkiss" r:id="rId138" minRId="3710">
    <sheetIdMap count="1">
      <sheetId val="1"/>
    </sheetIdMap>
  </header>
  <header guid="{517BD82C-7541-4B22-AD7D-A4124846E529}" dateTime="2021-07-20T09:53:56" maxSheetId="2" userName="Karen Hodgkiss" r:id="rId139" minRId="3711">
    <sheetIdMap count="1">
      <sheetId val="1"/>
    </sheetIdMap>
  </header>
  <header guid="{CEFC75F4-4AB3-4E48-8258-C00B47D1DF4D}" dateTime="2021-07-20T14:11:57" maxSheetId="2" userName="Alex Scrivens" r:id="rId140" minRId="3712" maxRId="3730">
    <sheetIdMap count="1">
      <sheetId val="1"/>
    </sheetIdMap>
  </header>
  <header guid="{110E1FCF-5C43-42AD-AF89-549D954DE9D7}" dateTime="2021-07-21T15:33:23" maxSheetId="2" userName="Kirstine Riding" r:id="rId141" minRId="3732" maxRId="3750">
    <sheetIdMap count="1">
      <sheetId val="1"/>
    </sheetIdMap>
  </header>
  <header guid="{E80FC05D-6CA7-423C-AEBE-2B43F3C1A33A}" dateTime="2021-07-27T10:09:04" maxSheetId="2" userName="Jane Coxon" r:id="rId142" minRId="3753">
    <sheetIdMap count="1">
      <sheetId val="1"/>
    </sheetIdMap>
  </header>
  <header guid="{C044D5BE-33B7-4B19-B66E-69FCB1D78C41}" dateTime="2021-07-31T12:23:47" maxSheetId="2" userName="Tim Dixon" r:id="rId143" minRId="3756" maxRId="3828">
    <sheetIdMap count="1">
      <sheetId val="1"/>
    </sheetIdMap>
  </header>
  <header guid="{06FE2CB3-087C-4A13-B2C2-1AF77A519F70}" dateTime="2021-08-02T10:46:06" maxSheetId="2" userName="Ben McCabe" r:id="rId144" minRId="3829">
    <sheetIdMap count="1">
      <sheetId val="1"/>
    </sheetIdMap>
  </header>
  <header guid="{04470202-A3B6-4C71-8F7B-B0CE7BC5BD50}" dateTime="2021-08-02T14:20:43" maxSheetId="2" userName="Jane Coxon" r:id="rId145" minRId="3831" maxRId="3873">
    <sheetIdMap count="1">
      <sheetId val="1"/>
    </sheetIdMap>
  </header>
  <header guid="{961335C7-9230-4E8F-B0FD-2C8F6496311E}" dateTime="2021-08-02T14:22:05" maxSheetId="2" userName="Jane Coxon" r:id="rId146" minRId="3875" maxRId="3877">
    <sheetIdMap count="1">
      <sheetId val="1"/>
    </sheetIdMap>
  </header>
  <header guid="{A330AE82-EF2F-4B31-BE40-4AB60804A60D}" dateTime="2021-08-02T14:37:07" maxSheetId="2" userName="Ben McCabe" r:id="rId147" minRId="3878" maxRId="3890">
    <sheetIdMap count="1">
      <sheetId val="1"/>
    </sheetIdMap>
  </header>
  <header guid="{0F73CB27-80C9-4900-BD04-8ED55913133C}" dateTime="2021-08-02T15:16:26" maxSheetId="2" userName="Stephen Ball" r:id="rId148" minRId="3891" maxRId="3910">
    <sheetIdMap count="1">
      <sheetId val="1"/>
    </sheetIdMap>
  </header>
  <header guid="{F9ABDAA2-39E0-46E0-A22F-292E7AADCC37}" dateTime="2021-08-02T15:21:58" maxSheetId="2" userName="Jane Coxon" r:id="rId149" minRId="3912" maxRId="3920">
    <sheetIdMap count="1">
      <sheetId val="1"/>
    </sheetIdMap>
  </header>
  <header guid="{0B334B8A-E2AA-46FA-BBB9-C1FFDFF0DC80}" dateTime="2021-08-09T11:55:40" maxSheetId="2" userName="Ben McCabe" r:id="rId150" minRId="3921" maxRId="3995">
    <sheetIdMap count="1">
      <sheetId val="1"/>
    </sheetIdMap>
  </header>
  <header guid="{0E7AF5F2-4378-4613-AC89-9397988BBB72}" dateTime="2021-09-01T12:05:53" maxSheetId="2" userName="Andrew Chatterjee" r:id="rId151" minRId="3996" maxRId="4009">
    <sheetIdMap count="1">
      <sheetId val="1"/>
    </sheetIdMap>
  </header>
  <header guid="{2C18E05E-10A9-43D6-A832-80B32ED07E35}" dateTime="2021-10-28T11:59:53" maxSheetId="2" userName="Jane Coxon" r:id="rId152" minRId="4011" maxRId="4014">
    <sheetIdMap count="1">
      <sheetId val="1"/>
    </sheetIdMap>
  </header>
  <header guid="{66C12F2D-8146-495C-BA90-0892BA707940}" dateTime="2021-12-01T14:35:07" maxSheetId="2" userName="Jane Coxon" r:id="rId153" minRId="4015" maxRId="4021">
    <sheetIdMap count="1">
      <sheetId val="1"/>
    </sheetIdMap>
  </header>
  <header guid="{F51E074B-4B4F-4BE7-8599-348FD4EC4094}" dateTime="2021-12-02T09:18:24" maxSheetId="2" userName="Lisa Foden" r:id="rId154" minRId="4022" maxRId="4028">
    <sheetIdMap count="1">
      <sheetId val="1"/>
    </sheetIdMap>
  </header>
  <header guid="{788381F2-211D-4695-B736-1EFD6D527CA2}" dateTime="2021-12-02T09:41:40" maxSheetId="2" userName="Tim Dixon" r:id="rId155" minRId="4030" maxRId="4040">
    <sheetIdMap count="1">
      <sheetId val="1"/>
    </sheetIdMap>
  </header>
  <header guid="{E47A982B-75AB-49DD-8B3E-68687685D187}" dateTime="2021-12-02T10:06:26" maxSheetId="2" userName="Lisa Foden" r:id="rId156" minRId="4041" maxRId="4043">
    <sheetIdMap count="1">
      <sheetId val="1"/>
    </sheetIdMap>
  </header>
  <header guid="{F3B90913-39DE-423A-A4FA-DF85077CAEE6}" dateTime="2021-12-02T12:27:50" maxSheetId="2" userName="Hazel McNicoll" r:id="rId157" minRId="4044" maxRId="4048">
    <sheetIdMap count="1">
      <sheetId val="1"/>
    </sheetIdMap>
  </header>
  <header guid="{4F470DBB-6E46-496E-AF08-1389C9DE3146}" dateTime="2021-12-02T14:27:34" maxSheetId="2" userName="Ben McCabe" r:id="rId158">
    <sheetIdMap count="1">
      <sheetId val="1"/>
    </sheetIdMap>
  </header>
  <header guid="{CC9F8201-27FD-4ADB-858A-C6C54707E911}" dateTime="2021-12-03T11:30:57" maxSheetId="2" userName="Alex Scrivens" r:id="rId159" minRId="4050" maxRId="4051">
    <sheetIdMap count="1">
      <sheetId val="1"/>
    </sheetIdMap>
  </header>
  <header guid="{B13D8B4B-CE6D-4D94-8A13-F0B42AADBA0A}" dateTime="2021-12-07T16:18:34" maxSheetId="2" userName="Kirstine Riding" r:id="rId160" minRId="4052" maxRId="4070">
    <sheetIdMap count="1">
      <sheetId val="1"/>
    </sheetIdMap>
  </header>
  <header guid="{400C98E6-2FA3-466E-91B6-5910D7EC2945}" dateTime="2021-12-10T12:02:27" maxSheetId="2" userName="Julie Vale" r:id="rId161" minRId="4071">
    <sheetIdMap count="1">
      <sheetId val="1"/>
    </sheetIdMap>
  </header>
  <header guid="{84F9CA08-7008-4156-9142-AB0F878FC59F}" dateTime="2021-12-20T08:44:16" maxSheetId="2" userName="Ben McCabe" r:id="rId162" minRId="4073" maxRId="4136">
    <sheetIdMap count="1">
      <sheetId val="1"/>
    </sheetIdMap>
  </header>
  <header guid="{481FF131-1952-4D4D-A009-3E807DEF1938}" dateTime="2021-12-20T08:44:59" maxSheetId="2" userName="Ben McCabe" r:id="rId163" minRId="4138" maxRId="4151">
    <sheetIdMap count="1">
      <sheetId val="1"/>
    </sheetIdMap>
  </header>
  <header guid="{D945969C-E836-47DC-9321-DB75727AA5DE}" dateTime="2021-12-20T08:48:46" maxSheetId="2" userName="Ben McCabe" r:id="rId164" minRId="4152" maxRId="4157">
    <sheetIdMap count="1">
      <sheetId val="1"/>
    </sheetIdMap>
  </header>
  <header guid="{AD8EE84F-AE2D-4548-A9BE-EDFFD025CECC}" dateTime="2021-12-20T08:52:41" maxSheetId="2" userName="Ben McCabe" r:id="rId165" minRId="4158" maxRId="4166">
    <sheetIdMap count="1">
      <sheetId val="1"/>
    </sheetIdMap>
  </header>
  <header guid="{94A1832C-6652-4E1B-8BAE-903B7ED59E34}" dateTime="2022-01-10T09:11:51" maxSheetId="2" userName="Ben McCabe" r:id="rId166" minRId="4167" maxRId="4168">
    <sheetIdMap count="1">
      <sheetId val="1"/>
    </sheetIdMap>
  </header>
  <header guid="{04CB2761-7EE6-48DA-96E9-5093C426CB21}" dateTime="2022-01-19T14:23:23" maxSheetId="2" userName="Ben McCabe" r:id="rId167" minRId="4169" maxRId="4199">
    <sheetIdMap count="1">
      <sheetId val="1"/>
    </sheetIdMap>
  </header>
  <header guid="{168E0C60-A72C-40BB-A631-DC8C8FAA5EF3}" dateTime="2022-01-19T14:31:58" maxSheetId="2" userName="Ben McCabe" r:id="rId168" minRId="4200" maxRId="4215">
    <sheetIdMap count="1">
      <sheetId val="1"/>
    </sheetIdMap>
  </header>
  <header guid="{C55BDB81-A3B6-4D3B-8337-035B1A619531}" dateTime="2022-01-19T15:53:26" maxSheetId="2" userName="Ben McCabe" r:id="rId169" minRId="4216" maxRId="4275">
    <sheetIdMap count="1">
      <sheetId val="1"/>
    </sheetIdMap>
  </header>
  <header guid="{A65EB0E1-0198-4211-B0A5-9AE3DCA1F29F}" dateTime="2022-01-19T16:23:33" maxSheetId="2" userName="Ben McCabe" r:id="rId170" minRId="4276" maxRId="4293">
    <sheetIdMap count="1">
      <sheetId val="1"/>
    </sheetIdMap>
  </header>
  <header guid="{9249C6A1-DFEF-43B3-ABFD-02E18C9AE8A9}" dateTime="2022-01-31T15:27:22" maxSheetId="2" userName="Ben McCabe" r:id="rId171" minRId="4295">
    <sheetIdMap count="1">
      <sheetId val="1"/>
    </sheetIdMap>
  </header>
  <header guid="{82A9778A-8FC5-4F15-A1FD-1FEFDAD35B75}" dateTime="2022-01-31T15:31:26" maxSheetId="2" userName="Kirstine Riding" r:id="rId172" minRId="4297" maxRId="4298">
    <sheetIdMap count="1">
      <sheetId val="1"/>
    </sheetIdMap>
  </header>
  <header guid="{8EA675D9-2AE3-4B42-BE2C-51CCA5668DEA}" dateTime="2022-01-31T15:32:51" maxSheetId="2" userName="Kirstine Riding" r:id="rId173" minRId="4300" maxRId="4301">
    <sheetIdMap count="1">
      <sheetId val="1"/>
    </sheetIdMap>
  </header>
  <header guid="{7616CD01-E3B5-41B1-8091-AEE84E757E17}" dateTime="2022-01-31T15:50:41" maxSheetId="2" userName="Ben McCabe" r:id="rId174" minRId="4302">
    <sheetIdMap count="1">
      <sheetId val="1"/>
    </sheetIdMap>
  </header>
  <header guid="{E6456A8F-75CA-4D21-8567-D39755EC8390}" dateTime="2022-02-01T08:07:40" maxSheetId="2" userName="Ben McCabe" r:id="rId175" minRId="4304" maxRId="4314">
    <sheetIdMap count="1">
      <sheetId val="1"/>
    </sheetIdMap>
  </header>
  <header guid="{1814151A-9103-4438-8EB6-0C777734C6A0}" dateTime="2022-02-01T08:09:06" maxSheetId="2" userName="Ben McCabe" r:id="rId176" minRId="4315">
    <sheetIdMap count="1">
      <sheetId val="1"/>
    </sheetIdMap>
  </header>
  <header guid="{AA8035AE-5FD5-46F5-AD73-CCBE5243B943}" dateTime="2022-04-11T09:13:06" maxSheetId="2" userName="Ben McCabe" r:id="rId177" minRId="4316" maxRId="4416">
    <sheetIdMap count="1">
      <sheetId val="1"/>
    </sheetIdMap>
  </header>
  <header guid="{AA4FA901-5722-41C8-AD1E-7D5060F3F7C7}" dateTime="2022-04-11T11:29:13" maxSheetId="2" userName="Jane Coxon" r:id="rId178" minRId="4417">
    <sheetIdMap count="1">
      <sheetId val="1"/>
    </sheetIdMap>
  </header>
  <header guid="{3AA373A1-F635-4E12-A2A9-65E8215D40C3}" dateTime="2022-04-14T08:19:04" maxSheetId="2" userName="Lyndsey Lacey-Simone" r:id="rId179" minRId="4418" maxRId="4420">
    <sheetIdMap count="1">
      <sheetId val="1"/>
    </sheetIdMap>
  </header>
  <header guid="{2124E2C0-FD97-45DF-A8B0-22B363AC6BB3}" dateTime="2022-04-26T10:05:24" maxSheetId="2" userName="Lyndsey Lacey-Simone" r:id="rId180" minRId="4421">
    <sheetIdMap count="1">
      <sheetId val="1"/>
    </sheetIdMap>
  </header>
  <header guid="{4203AF5A-5753-40B5-B4D4-2233B92192BD}" dateTime="2022-04-26T10:21:19" maxSheetId="2" userName="Ben McCabe" r:id="rId181">
    <sheetIdMap count="1">
      <sheetId val="1"/>
    </sheetIdMap>
  </header>
  <header guid="{D4C6C47A-DE9F-4CFE-BC5F-2614FF48F6EB}" dateTime="2022-05-04T16:56:50" maxSheetId="2" userName="Jillian Clowes" r:id="rId182" minRId="4423" maxRId="4433">
    <sheetIdMap count="1">
      <sheetId val="1"/>
    </sheetIdMap>
  </header>
  <header guid="{229BAD26-9885-48F0-956E-85964C9E8C89}" dateTime="2022-05-09T13:06:12" maxSheetId="2" userName="Ben McCabe" r:id="rId183" minRId="4436" maxRId="4438">
    <sheetIdMap count="1">
      <sheetId val="1"/>
    </sheetIdMap>
  </header>
  <header guid="{33226060-AC31-4433-8C01-584CD8DA8EEC}" dateTime="2022-05-11T08:21:56" maxSheetId="2" userName="Ben McCabe" r:id="rId184" minRId="4439" maxRId="444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2" sId="1" numFmtId="19">
    <oc r="P37">
      <v>43860</v>
    </oc>
    <nc r="P37">
      <v>44226</v>
    </nc>
  </rcc>
  <rcc rId="1453" sId="1" numFmtId="19">
    <oc r="O37">
      <v>43921</v>
    </oc>
    <nc r="O37">
      <v>44286</v>
    </nc>
  </rcc>
  <rcc rId="1454" sId="1" numFmtId="19">
    <oc r="N37">
      <v>43556</v>
    </oc>
    <nc r="N37">
      <v>43922</v>
    </nc>
  </rcc>
  <rcc rId="1455" sId="1" numFmtId="19">
    <oc r="O36">
      <v>43921</v>
    </oc>
    <nc r="O36">
      <v>44286</v>
    </nc>
  </rcc>
  <rcc rId="1456" sId="1" numFmtId="19">
    <oc r="N36">
      <v>43556</v>
    </oc>
    <nc r="N36">
      <v>43922</v>
    </nc>
  </rcc>
  <rcv guid="{6ED5F987-8907-4447-9BCE-3C88AE8E3295}" action="delete"/>
  <rdn rId="0" localSheetId="1" customView="1" name="Z_6ED5F987_8907_4447_9BCE_3C88AE8E3295_.wvu.Cols" hidden="1" oldHidden="1">
    <formula>'2 PUBLISHED FYLDE CONTRACTS REG'!$A:$A</formula>
    <oldFormula>'2 PUBLISHED FYLDE CONTRACTS REG'!$A:$A</oldFormula>
  </rdn>
  <rcv guid="{6ED5F987-8907-4447-9BCE-3C88AE8E329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9" sId="1" numFmtId="11">
    <oc r="L24">
      <v>270897</v>
    </oc>
    <nc r="L24">
      <v>301346</v>
    </nc>
  </rcc>
  <rcc rId="1700" sId="1" numFmtId="11">
    <oc r="L25">
      <v>12000</v>
    </oc>
    <nc r="L25">
      <v>15250</v>
    </nc>
  </rcc>
  <rcc rId="1701" sId="1">
    <oc r="Q24" t="inlineStr">
      <is>
        <t>Other</t>
      </is>
    </oc>
    <nc r="Q24" t="inlineStr">
      <is>
        <t>SLA</t>
      </is>
    </nc>
  </rcc>
  <rcc rId="1702" sId="1">
    <oc r="Q25" t="inlineStr">
      <is>
        <t>Other</t>
      </is>
    </oc>
    <nc r="Q25" t="inlineStr">
      <is>
        <t>SLA</t>
      </is>
    </nc>
  </rcc>
  <rcv guid="{D56317C3-1E18-497F-AF57-8F64B74285B7}" action="delete"/>
  <rdn rId="0" localSheetId="1" customView="1" name="Z_D56317C3_1E18_497F_AF57_8F64B74285B7_.wvu.Cols" hidden="1" oldHidden="1">
    <formula>'2 PUBLISHED FYLDE CONTRACTS REG'!$A:$A</formula>
    <oldFormula>'2 PUBLISHED FYLDE CONTRACTS REG'!$A:$A</oldFormula>
  </rdn>
  <rcv guid="{D56317C3-1E18-497F-AF57-8F64B74285B7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8" sId="1" numFmtId="11">
    <oc r="H94">
      <v>8000</v>
    </oc>
    <nc r="H94">
      <v>7155</v>
    </nc>
  </rcc>
  <rcc rId="3879" sId="1" odxf="1" dxf="1" numFmtId="11">
    <nc r="I94">
      <v>7155</v>
    </nc>
    <odxf>
      <numFmt numFmtId="0" formatCode="General"/>
    </odxf>
    <ndxf>
      <numFmt numFmtId="10" formatCode="&quot;£&quot;#,##0;[Red]\-&quot;£&quot;#,##0"/>
    </ndxf>
  </rcc>
  <rcc rId="3880" sId="1">
    <nc r="J94" t="inlineStr">
      <is>
        <t>Ongoing</t>
      </is>
    </nc>
  </rcc>
  <rcc rId="3881" sId="1" numFmtId="19">
    <oc r="M94">
      <v>43983</v>
    </oc>
    <nc r="M94">
      <v>44378</v>
    </nc>
  </rcc>
  <rcc rId="3882" sId="1" numFmtId="19">
    <oc r="N94">
      <v>44347</v>
    </oc>
    <nc r="N94">
      <v>44742</v>
    </nc>
  </rcc>
  <rcc rId="3883" sId="1" numFmtId="11">
    <oc r="H27">
      <v>53000</v>
    </oc>
    <nc r="H27">
      <v>62472</v>
    </nc>
  </rcc>
  <rfmt sheetId="1" sqref="H53" start="0" length="0">
    <dxf>
      <numFmt numFmtId="12" formatCode="&quot;£&quot;#,##0.00;[Red]\-&quot;£&quot;#,##0.00"/>
    </dxf>
  </rfmt>
  <rcc rId="3884" sId="1" numFmtId="11">
    <oc r="H53" t="inlineStr">
      <is>
        <t>£102,000.00</t>
      </is>
    </oc>
    <nc r="H53">
      <v>141775.1</v>
    </nc>
  </rcc>
  <rcc rId="3885" sId="1" odxf="1" dxf="1" numFmtId="11">
    <oc r="I53" t="inlineStr">
      <is>
        <t>£102,000.00</t>
      </is>
    </oc>
    <nc r="I53">
      <v>141775.1</v>
    </nc>
    <ndxf>
      <font>
        <sz val="11"/>
        <color theme="1"/>
        <name val="Calibri"/>
        <family val="2"/>
        <scheme val="none"/>
      </font>
      <numFmt numFmtId="12" formatCode="&quot;£&quot;#,##0.00;[Red]\-&quot;£&quot;#,##0.00"/>
      <alignment horizontal="general" wrapText="1"/>
      <border outline="0">
        <top style="thin">
          <color theme="6"/>
        </top>
      </border>
    </ndxf>
  </rcc>
  <rcc rId="3886" sId="1" odxf="1" dxf="1" numFmtId="11">
    <oc r="K53" t="inlineStr">
      <is>
        <t>£102,000.00</t>
      </is>
    </oc>
    <nc r="K53">
      <v>141775.1</v>
    </nc>
    <odxf>
      <font>
        <sz val="11"/>
        <color theme="1"/>
        <name val="Calibri"/>
        <family val="2"/>
        <scheme val="minor"/>
      </font>
      <numFmt numFmtId="0" formatCode="General"/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numFmt numFmtId="12" formatCode="&quot;£&quot;#,##0.00;[Red]\-&quot;£&quot;#,##0.00"/>
      <alignment horizontal="general" wrapText="1"/>
      <border outline="0">
        <top style="thin">
          <color theme="6"/>
        </top>
      </border>
    </ndxf>
  </rcc>
  <rfmt sheetId="1" sqref="H53:K53">
    <dxf>
      <alignment horizontal="left"/>
    </dxf>
  </rfmt>
  <rcc rId="3887" sId="1">
    <oc r="P102" t="inlineStr">
      <is>
        <t>Purchase Order</t>
      </is>
    </oc>
    <nc r="P102" t="inlineStr">
      <is>
        <t>Informal Procedure</t>
      </is>
    </nc>
  </rcc>
  <rcc rId="3888" sId="1">
    <oc r="P103" t="inlineStr">
      <is>
        <t>Purchase Order</t>
      </is>
    </oc>
    <nc r="P103" t="inlineStr">
      <is>
        <t>Informal Procedure</t>
      </is>
    </nc>
  </rcc>
  <rcc rId="3889" sId="1">
    <oc r="P104" t="inlineStr">
      <is>
        <t>Purchase Order</t>
      </is>
    </oc>
    <nc r="P104" t="inlineStr">
      <is>
        <t>Informal Procedure</t>
      </is>
    </nc>
  </rcc>
  <rcc rId="3890" sId="1">
    <oc r="P105" t="inlineStr">
      <is>
        <t>Purchase Order</t>
      </is>
    </oc>
    <nc r="P105" t="inlineStr">
      <is>
        <t>Informal Procedure</t>
      </is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1" sId="1">
    <nc r="A110" t="inlineStr">
      <is>
        <t>Beach Safety Signs</t>
      </is>
    </nc>
  </rcc>
  <rcc rId="3892" sId="1">
    <nc r="A109" t="inlineStr">
      <is>
        <t>Prelims St Annes Sea Wall</t>
      </is>
    </nc>
  </rcc>
  <rcc rId="3893" sId="1">
    <nc r="B109" t="inlineStr">
      <is>
        <t>Early Supplier Engagement</t>
      </is>
    </nc>
  </rcc>
  <rcc rId="3894" sId="1">
    <oc r="B111" t="inlineStr">
      <is>
        <t>Prelims St Annes Sea Wall</t>
      </is>
    </oc>
    <nc r="B111" t="inlineStr">
      <is>
        <t>Production of Outline Business Case</t>
      </is>
    </nc>
  </rcc>
  <rcc rId="3895" sId="1">
    <nc r="D109" t="inlineStr">
      <is>
        <t>N</t>
      </is>
    </nc>
  </rcc>
  <rcc rId="3896" sId="1">
    <nc r="D111" t="inlineStr">
      <is>
        <t>N</t>
      </is>
    </nc>
  </rcc>
  <rcc rId="3897" sId="1">
    <nc r="D110" t="inlineStr">
      <is>
        <t>Y</t>
      </is>
    </nc>
  </rcc>
  <rcc rId="3898" sId="1">
    <nc r="E109" t="inlineStr">
      <is>
        <t>N</t>
      </is>
    </nc>
  </rcc>
  <rcc rId="3899" sId="1">
    <nc r="E110" t="inlineStr">
      <is>
        <t>N</t>
      </is>
    </nc>
  </rcc>
  <rcc rId="3900" sId="1">
    <nc r="E111" t="inlineStr">
      <is>
        <t>N</t>
      </is>
    </nc>
  </rcc>
  <rcc rId="3901" sId="1">
    <nc r="J109" t="inlineStr">
      <is>
        <t>6 months</t>
      </is>
    </nc>
  </rcc>
  <rcc rId="3902" sId="1">
    <nc r="J111" t="inlineStr">
      <is>
        <t>6 months</t>
      </is>
    </nc>
  </rcc>
  <rcc rId="3903" sId="1">
    <nc r="J110" t="inlineStr">
      <is>
        <t>6 months</t>
      </is>
    </nc>
  </rcc>
  <rcc rId="3904" sId="1" odxf="1" dxf="1" numFmtId="11">
    <nc r="K109">
      <v>38200</v>
    </nc>
    <odxf>
      <numFmt numFmtId="0" formatCode="General"/>
    </odxf>
    <ndxf>
      <numFmt numFmtId="10" formatCode="&quot;£&quot;#,##0;[Red]\-&quot;£&quot;#,##0"/>
    </ndxf>
  </rcc>
  <rcc rId="3905" sId="1" odxf="1" dxf="1" numFmtId="11">
    <nc r="K110">
      <v>29499</v>
    </nc>
    <odxf>
      <numFmt numFmtId="0" formatCode="General"/>
    </odxf>
    <ndxf>
      <numFmt numFmtId="10" formatCode="&quot;£&quot;#,##0;[Red]\-&quot;£&quot;#,##0"/>
    </ndxf>
  </rcc>
  <rcc rId="3906" sId="1" odxf="1" dxf="1" numFmtId="11">
    <nc r="K111">
      <v>231760</v>
    </nc>
    <odxf>
      <numFmt numFmtId="0" formatCode="General"/>
    </odxf>
    <ndxf>
      <numFmt numFmtId="10" formatCode="&quot;£&quot;#,##0;[Red]\-&quot;£&quot;#,##0"/>
    </ndxf>
  </rcc>
  <rcc rId="3907" sId="1">
    <nc r="P111" t="inlineStr">
      <is>
        <t>Framework</t>
      </is>
    </nc>
  </rcc>
  <rcc rId="3908" sId="1">
    <nc r="Q111" t="inlineStr">
      <is>
        <t>Tech Services</t>
      </is>
    </nc>
  </rcc>
  <rcc rId="3909" sId="1">
    <nc r="R111" t="inlineStr">
      <is>
        <t>Steve  Ball</t>
      </is>
    </nc>
  </rcc>
  <rcc rId="3910" sId="1">
    <nc r="B110" t="inlineStr">
      <is>
        <t>Design, manufacture and installation of Beach Safety Signs</t>
      </is>
    </nc>
  </rcc>
  <rdn rId="0" localSheetId="1" customView="1" name="Z_5BF089EE_4BB6_4B91_A9CF_A9CDAFBD2F6B_.wvu.FilterData" hidden="1" oldHidden="1">
    <formula>'2 PUBLISHED FYLDE CONTRACTS REG'!$A$1:$T$111</formula>
  </rdn>
  <rcv guid="{5BF089EE-4BB6-4B91-A9CF-A9CDAFBD2F6B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12" sId="1" eol="1" ref="A112:XFD112" action="insertRow"/>
  <rcc rId="3913" sId="1">
    <nc r="A112" t="inlineStr">
      <is>
        <t>Legal Fees Kirkham Acquisitions</t>
      </is>
    </nc>
  </rcc>
  <rcc rId="3914" sId="1">
    <nc r="B112" t="inlineStr">
      <is>
        <t>Legal Fees Kirkham Acquisitions</t>
      </is>
    </nc>
  </rcc>
  <rcc rId="3915" sId="1">
    <nc r="C112" t="inlineStr">
      <is>
        <t>Harrison Drury Solicitors</t>
      </is>
    </nc>
  </rcc>
  <rcc rId="3916" sId="1" odxf="1" dxf="1" numFmtId="11">
    <nc r="H112">
      <v>25000</v>
    </nc>
    <odxf>
      <numFmt numFmtId="0" formatCode="General"/>
    </odxf>
    <ndxf>
      <numFmt numFmtId="10" formatCode="&quot;£&quot;#,##0;[Red]\-&quot;£&quot;#,##0"/>
    </ndxf>
  </rcc>
  <rcc rId="3917" sId="1" odxf="1" dxf="1" numFmtId="11">
    <nc r="K112">
      <v>25000</v>
    </nc>
    <odxf>
      <numFmt numFmtId="0" formatCode="General"/>
    </odxf>
    <ndxf>
      <numFmt numFmtId="10" formatCode="&quot;£&quot;#,##0;[Red]\-&quot;£&quot;#,##0"/>
    </ndxf>
  </rcc>
  <rcc rId="3918" sId="1">
    <nc r="P112" t="inlineStr">
      <is>
        <t>Informal Procedure</t>
      </is>
    </nc>
  </rcc>
  <rcc rId="3919" sId="1">
    <nc r="Q112" t="inlineStr">
      <is>
        <t>Tech Services</t>
      </is>
    </nc>
  </rcc>
  <rcc rId="3920" sId="1">
    <nc r="R112" t="inlineStr">
      <is>
        <t>Marie Percival</t>
      </is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3" start="0" length="0">
    <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dxf>
  </rfmt>
  <rfmt sheetId="1" sqref="A114" start="0" length="0">
    <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dxf>
  </rfmt>
  <rfmt sheetId="1" sqref="A115" start="0" length="0">
    <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dxf>
  </rfmt>
  <rfmt sheetId="1" sqref="A116" start="0" length="0">
    <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dxf>
  </rfmt>
  <rfmt sheetId="1" sqref="A117" start="0" length="0">
    <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  <bottom style="thin">
          <color theme="6"/>
        </bottom>
      </border>
    </dxf>
  </rfmt>
  <rfmt sheetId="1" sqref="B113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B114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B115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B116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B117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dxf>
  </rfmt>
  <rcc rId="3921" sId="1">
    <nc r="A113" t="inlineStr">
      <is>
        <t>Provision of Skips</t>
      </is>
    </nc>
  </rcc>
  <rcc rId="3922" sId="1">
    <nc r="A114" t="inlineStr">
      <is>
        <t>Newton Community Park - Phase 1</t>
      </is>
    </nc>
  </rcc>
  <rcc rId="3923" sId="1">
    <nc r="A115" t="inlineStr">
      <is>
        <t>Fairhaven Lake and Gardens - Software Programmes</t>
      </is>
    </nc>
  </rcc>
  <rcc rId="3924" sId="1">
    <nc r="A116" t="inlineStr">
      <is>
        <t>South Fylde Line - Strategic Outline Business Case</t>
      </is>
    </nc>
  </rcc>
  <rcc rId="3925" sId="1">
    <nc r="A117" t="inlineStr">
      <is>
        <t>Lot 1A – Supply of Plastic Wheeled Bins (2 Wheeled)</t>
      </is>
    </nc>
  </rcc>
  <rcc rId="3926" sId="1">
    <nc r="B113" t="inlineStr">
      <is>
        <t>Provision of green and mixed waste skips</t>
      </is>
    </nc>
  </rcc>
  <rcc rId="3927" sId="1">
    <nc r="B114" t="inlineStr">
      <is>
        <t>Play area improvements at Newton Community Park</t>
      </is>
    </nc>
  </rcc>
  <rcc rId="3928" sId="1">
    <nc r="B115" t="inlineStr">
      <is>
        <t>Fairhaven Lake and Gardens software programmes</t>
      </is>
    </nc>
  </rcc>
  <rcc rId="3929" sId="1">
    <nc r="B116" t="inlineStr">
      <is>
        <t>South Fylde Line - Strategic Outline Business Case</t>
      </is>
    </nc>
  </rcc>
  <rcc rId="3930" sId="1">
    <nc r="B117" t="inlineStr">
      <is>
        <t>Supply of Plastic Wheeled Bins (2 Wheeled)</t>
      </is>
    </nc>
  </rcc>
  <rcc rId="3931" sId="1" xfDxf="1" dxf="1">
    <nc r="F113">
      <v>6740061</v>
    </nc>
    <ndxf>
      <alignment horizontal="left"/>
    </ndxf>
  </rcc>
  <rcc rId="3932" sId="1">
    <nc r="C113" t="inlineStr">
      <is>
        <t xml:space="preserve">Company name:  Gillett Environmental Ltd  Contact name:  Joe Gillett  | Postcode:  fy8 5hu
</t>
      </is>
    </nc>
  </rcc>
  <rcc rId="3933" sId="1" xfDxf="1" dxf="1">
    <nc r="F114">
      <v>1704623</v>
    </nc>
    <ndxf>
      <alignment horizontal="left"/>
    </ndxf>
  </rcc>
  <rcc rId="3934" sId="1" xfDxf="1" dxf="1">
    <nc r="F115">
      <v>9178438</v>
    </nc>
    <ndxf>
      <alignment horizontal="left"/>
    </ndxf>
  </rcc>
  <rcc rId="3935" sId="1" xfDxf="1" dxf="1">
    <nc r="F116" t="inlineStr">
      <is>
        <t>OC334398</t>
      </is>
    </nc>
    <ndxf>
      <alignment horizontal="left"/>
    </ndxf>
  </rcc>
  <rcc rId="3936" sId="1" xfDxf="1" dxf="1">
    <nc r="F117">
      <v>6094735</v>
    </nc>
    <ndxf>
      <alignment horizontal="left"/>
    </ndxf>
  </rcc>
  <rcc rId="3937" sId="1">
    <nc r="C114" t="inlineStr">
      <is>
        <t xml:space="preserve">Company name:  KOMPAN Ltd  | Contact name:  Liz Townsend; Liz Townsend  | Postcode:  MK4 1GA
</t>
      </is>
    </nc>
  </rcc>
  <rcc rId="3938" sId="1">
    <nc r="C115" t="inlineStr">
      <is>
        <t xml:space="preserve">Company name:  Orange and Blue  |  Contact name:  Graham Stacey  | Postcode:  GL5 4RA
</t>
      </is>
    </nc>
  </rcc>
  <rcc rId="3939" sId="1">
    <nc r="C116" t="inlineStr">
      <is>
        <t xml:space="preserve">Company name:  Stantec UK Ltd   | Postcode:  HP11 1JU
</t>
      </is>
    </nc>
  </rcc>
  <rcc rId="3940" sId="1">
    <nc r="C117" t="inlineStr">
      <is>
        <t xml:space="preserve">Company name:  MGB Plastics   Contact name:  Ross Schofield  | Postcode:  S61 4RJ
</t>
      </is>
    </nc>
  </rcc>
  <rcc rId="3941" sId="1">
    <nc r="D113" t="inlineStr">
      <is>
        <t>Y</t>
      </is>
    </nc>
  </rcc>
  <rcc rId="3942" sId="1">
    <nc r="D114" t="inlineStr">
      <is>
        <t>Y</t>
      </is>
    </nc>
  </rcc>
  <rcc rId="3943" sId="1">
    <nc r="D115" t="inlineStr">
      <is>
        <t>Y</t>
      </is>
    </nc>
  </rcc>
  <rcc rId="3944" sId="1">
    <nc r="D116" t="inlineStr">
      <is>
        <t>N</t>
      </is>
    </nc>
  </rcc>
  <rcc rId="3945" sId="1">
    <nc r="D117" t="inlineStr">
      <is>
        <t>N</t>
      </is>
    </nc>
  </rcc>
  <rcc rId="3946" sId="1">
    <nc r="E113" t="inlineStr">
      <is>
        <t>N</t>
      </is>
    </nc>
  </rcc>
  <rcc rId="3947" sId="1">
    <nc r="E114" t="inlineStr">
      <is>
        <t>N</t>
      </is>
    </nc>
  </rcc>
  <rcc rId="3948" sId="1">
    <nc r="E115" t="inlineStr">
      <is>
        <t>N</t>
      </is>
    </nc>
  </rcc>
  <rcc rId="3949" sId="1">
    <nc r="E116" t="inlineStr">
      <is>
        <t>N</t>
      </is>
    </nc>
  </rcc>
  <rcc rId="3950" sId="1">
    <nc r="E117" t="inlineStr">
      <is>
        <t>N</t>
      </is>
    </nc>
  </rcc>
  <rcc rId="3951" sId="1">
    <nc r="H114" t="inlineStr">
      <is>
        <t>£100,000.00</t>
      </is>
    </nc>
  </rcc>
  <rcc rId="3952" sId="1">
    <nc r="H115" t="inlineStr">
      <is>
        <t>£11,750.00</t>
      </is>
    </nc>
  </rcc>
  <rcc rId="3953" sId="1">
    <nc r="H116" t="inlineStr">
      <is>
        <t>£37,450.00</t>
      </is>
    </nc>
  </rcc>
  <rcc rId="3954" sId="1">
    <nc r="H113">
      <v>36675</v>
    </nc>
  </rcc>
  <rcc rId="3955" sId="1">
    <nc r="K113">
      <v>73350</v>
    </nc>
  </rcc>
  <rcc rId="3956" sId="1">
    <nc r="I114" t="inlineStr">
      <is>
        <t>£100,000.00</t>
      </is>
    </nc>
  </rcc>
  <rcc rId="3957" sId="1">
    <nc r="I115" t="inlineStr">
      <is>
        <t>£11,750.00</t>
      </is>
    </nc>
  </rcc>
  <rcc rId="3958" sId="1">
    <nc r="I116" t="inlineStr">
      <is>
        <t>£37,450.00</t>
      </is>
    </nc>
  </rcc>
  <rcc rId="3959" sId="1">
    <nc r="H117">
      <v>100600</v>
    </nc>
  </rcc>
  <rcc rId="3960" sId="1">
    <nc r="I117">
      <v>100600</v>
    </nc>
  </rcc>
  <rcc rId="3961" sId="1">
    <nc r="K117">
      <v>201200</v>
    </nc>
  </rcc>
  <rcc rId="3962" sId="1">
    <nc r="K116" t="inlineStr">
      <is>
        <t>£37,450.00</t>
      </is>
    </nc>
  </rcc>
  <rcc rId="3963" sId="1">
    <nc r="K115" t="inlineStr">
      <is>
        <t>£11,750.00</t>
      </is>
    </nc>
  </rcc>
  <rcc rId="3964" sId="1">
    <nc r="J113" t="inlineStr">
      <is>
        <t>24 months</t>
      </is>
    </nc>
  </rcc>
  <rcc rId="3965" sId="1">
    <nc r="J114" t="inlineStr">
      <is>
        <t>3 months</t>
      </is>
    </nc>
  </rcc>
  <rcc rId="3966" sId="1">
    <nc r="J115" t="inlineStr">
      <is>
        <t>2 months</t>
      </is>
    </nc>
  </rcc>
  <rcc rId="3967" sId="1">
    <nc r="J116" t="inlineStr">
      <is>
        <t>5 months</t>
      </is>
    </nc>
  </rcc>
  <rcc rId="3968" sId="1">
    <nc r="J117" t="inlineStr">
      <is>
        <t>24 months</t>
      </is>
    </nc>
  </rcc>
  <rcc rId="3969" sId="1" odxf="1" dxf="1" numFmtId="19">
    <nc r="M113">
      <v>44361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0" sId="1" odxf="1" dxf="1" numFmtId="19">
    <nc r="N113">
      <v>45090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1" sId="1" odxf="1" dxf="1" numFmtId="19">
    <nc r="M114">
      <v>44355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2" sId="1" odxf="1" dxf="1" numFmtId="19">
    <nc r="N114">
      <v>44445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3" sId="1" odxf="1" dxf="1" numFmtId="19">
    <nc r="M115">
      <v>44356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4" sId="1" odxf="1" dxf="1" numFmtId="19">
    <nc r="N115">
      <v>44410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5" sId="1" odxf="1" dxf="1" numFmtId="19">
    <nc r="M116">
      <v>44377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6" sId="1" odxf="1" dxf="1" numFmtId="19">
    <nc r="N116">
      <v>44530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77" sId="1" odxf="1" dxf="1" numFmtId="19">
    <nc r="M117">
      <v>44445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3978" sId="1" odxf="1" dxf="1" numFmtId="19">
    <nc r="N117">
      <v>45174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3979" sId="1" odxf="1" dxf="1" numFmtId="19">
    <nc r="O113">
      <v>45019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80" sId="1" odxf="1" dxf="1" numFmtId="19">
    <nc r="O114">
      <v>44469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81" sId="1" odxf="1" dxf="1" numFmtId="19">
    <nc r="O115">
      <v>44393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82" sId="1" odxf="1" dxf="1" numFmtId="19">
    <nc r="O116">
      <v>44530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3983" sId="1" odxf="1" dxf="1" numFmtId="19">
    <nc r="O117">
      <v>45019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3984" sId="1">
    <nc r="P113" t="inlineStr">
      <is>
        <t>Quick quote</t>
      </is>
    </nc>
  </rcc>
  <rcc rId="3985" sId="1">
    <nc r="P114" t="inlineStr">
      <is>
        <t>Open procedure</t>
      </is>
    </nc>
  </rcc>
  <rcc rId="3986" sId="1">
    <nc r="P115" t="inlineStr">
      <is>
        <t>Quick quote</t>
      </is>
    </nc>
  </rcc>
  <rcc rId="3987" sId="1">
    <nc r="P116" t="inlineStr">
      <is>
        <t>Quick quote</t>
      </is>
    </nc>
  </rcc>
  <rcc rId="3988" sId="1">
    <nc r="P117" t="inlineStr">
      <is>
        <t>Framework</t>
      </is>
    </nc>
  </rcc>
  <rcc rId="3989" sId="1">
    <nc r="Q113" t="inlineStr">
      <is>
        <t>Parks and Coastal Services</t>
      </is>
    </nc>
  </rcc>
  <rcc rId="3990" sId="1">
    <nc r="Q114" t="inlineStr">
      <is>
        <t>Tourism and Cultural Services</t>
      </is>
    </nc>
  </rcc>
  <rcc rId="3991" sId="1">
    <nc r="Q115" t="inlineStr">
      <is>
        <t>Tourism and Cultural Services</t>
      </is>
    </nc>
  </rcc>
  <rcc rId="3992" sId="1">
    <nc r="Q116" t="inlineStr">
      <is>
        <t>Technical Services</t>
      </is>
    </nc>
  </rcc>
  <rcc rId="3993" sId="1">
    <nc r="Q117" t="inlineStr">
      <is>
        <t>Operational Services</t>
      </is>
    </nc>
  </rcc>
  <rfmt sheetId="1" sqref="H117:I117">
    <dxf>
      <numFmt numFmtId="12" formatCode="&quot;£&quot;#,##0.00;[Red]\-&quot;£&quot;#,##0.00"/>
    </dxf>
  </rfmt>
  <rfmt sheetId="1" sqref="K117">
    <dxf>
      <numFmt numFmtId="12" formatCode="&quot;£&quot;#,##0.00;[Red]\-&quot;£&quot;#,##0.00"/>
    </dxf>
  </rfmt>
  <rcc rId="3994" sId="1">
    <nc r="K114" t="inlineStr">
      <is>
        <t>£100,000.00</t>
      </is>
    </nc>
  </rcc>
  <rfmt sheetId="1" sqref="K113">
    <dxf>
      <numFmt numFmtId="12" formatCode="&quot;£&quot;#,##0.00;[Red]\-&quot;£&quot;#,##0.00"/>
    </dxf>
  </rfmt>
  <rfmt sheetId="1" sqref="H113">
    <dxf>
      <numFmt numFmtId="164" formatCode="&quot;£&quot;#,##0.00"/>
    </dxf>
  </rfmt>
  <rcc rId="3995" sId="1" odxf="1" dxf="1" numFmtId="11">
    <nc r="I113">
      <v>36675</v>
    </nc>
    <odxf>
      <numFmt numFmtId="0" formatCode="General"/>
    </odxf>
    <ndxf>
      <numFmt numFmtId="164" formatCode="&quot;£&quot;#,##0.00"/>
    </ndxf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96" sId="1" eol="1" ref="A118:XFD118" action="insertRow"/>
  <rcc rId="3997" sId="1">
    <nc r="C118" t="inlineStr">
      <is>
        <t xml:space="preserve">Company name: Positive Placemakers CIC, </t>
      </is>
    </nc>
  </rcc>
  <rcc rId="3998" sId="1">
    <nc r="B118" t="inlineStr">
      <is>
        <t>Cultural producer services for kirkham HSHAZ</t>
      </is>
    </nc>
  </rcc>
  <rfmt sheetId="1" sqref="H118" start="0" length="0">
    <dxf>
      <numFmt numFmtId="3" formatCode="#,##0"/>
    </dxf>
  </rfmt>
  <rcc rId="3999" sId="1" odxf="1" dxf="1" numFmtId="11">
    <nc r="H118">
      <v>12000</v>
    </nc>
    <ndxf>
      <numFmt numFmtId="12" formatCode="&quot;£&quot;#,##0.00;[Red]\-&quot;£&quot;#,##0.00"/>
    </ndxf>
  </rcc>
  <rfmt sheetId="1" sqref="I118" start="0" length="0">
    <dxf>
      <numFmt numFmtId="3" formatCode="#,##0"/>
    </dxf>
  </rfmt>
  <rcc rId="4000" sId="1" odxf="1" dxf="1" numFmtId="11">
    <nc r="I118">
      <v>12000</v>
    </nc>
    <ndxf>
      <numFmt numFmtId="12" formatCode="&quot;£&quot;#,##0.00;[Red]\-&quot;£&quot;#,##0.00"/>
    </ndxf>
  </rcc>
  <rcc rId="4001" sId="1">
    <nc r="J118" t="inlineStr">
      <is>
        <t>24 months</t>
      </is>
    </nc>
  </rcc>
  <rcc rId="4002" sId="1" odxf="1" dxf="1" numFmtId="11">
    <nc r="K118">
      <v>24000</v>
    </nc>
    <odxf>
      <numFmt numFmtId="0" formatCode="General"/>
    </odxf>
    <ndxf>
      <numFmt numFmtId="10" formatCode="&quot;£&quot;#,##0;[Red]\-&quot;£&quot;#,##0"/>
    </ndxf>
  </rcc>
  <rcc rId="4003" sId="1" odxf="1" dxf="1" numFmtId="19">
    <nc r="M118">
      <v>44439</v>
    </nc>
    <odxf>
      <numFmt numFmtId="0" formatCode="General"/>
    </odxf>
    <ndxf>
      <numFmt numFmtId="19" formatCode="dd/mm/yyyy"/>
    </ndxf>
  </rcc>
  <rcc rId="4004" sId="1" odxf="1" dxf="1" numFmtId="19">
    <nc r="N118">
      <v>45016</v>
    </nc>
    <odxf>
      <numFmt numFmtId="0" formatCode="General"/>
    </odxf>
    <ndxf>
      <numFmt numFmtId="19" formatCode="dd/mm/yyyy"/>
    </ndxf>
  </rcc>
  <rcc rId="4005" sId="1">
    <nc r="D118" t="inlineStr">
      <is>
        <t>Y</t>
      </is>
    </nc>
  </rcc>
  <rcc rId="4006" sId="1">
    <nc r="E118" t="inlineStr">
      <is>
        <t>Y</t>
      </is>
    </nc>
  </rcc>
  <rfmt sheetId="1" sqref="M118:N118">
    <dxf>
      <alignment horizontal="right"/>
    </dxf>
  </rfmt>
  <rcc rId="4007" sId="1" odxf="1" dxf="1" numFmtId="19">
    <nc r="O118">
      <v>44958</v>
    </nc>
    <odxf>
      <numFmt numFmtId="0" formatCode="General"/>
    </odxf>
    <ndxf>
      <numFmt numFmtId="19" formatCode="dd/mm/yyyy"/>
    </ndxf>
  </rcc>
  <rcc rId="4008" sId="1">
    <nc r="P118" t="inlineStr">
      <is>
        <t>Direct award - specialist requirement</t>
      </is>
    </nc>
  </rcc>
  <rcc rId="4009" sId="1">
    <nc r="Q118" t="inlineStr">
      <is>
        <t>Regeneration</t>
      </is>
    </nc>
  </rcc>
  <rdn rId="0" localSheetId="1" customView="1" name="Z_1481B560_4604_43EE_830B_712492D8C4B7_.wvu.FilterData" hidden="1" oldHidden="1">
    <formula>'2 PUBLISHED FYLDE CONTRACTS REG'!$A$1:$T$112</formula>
  </rdn>
  <rcv guid="{1481B560-4604-43EE-830B-712492D8C4B7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1" sId="1" numFmtId="11">
    <oc r="H22">
      <v>4497</v>
    </oc>
    <nc r="H22">
      <v>5781.16</v>
    </nc>
  </rcc>
  <rcc rId="4012" sId="1" numFmtId="19">
    <oc r="M22">
      <v>43394</v>
    </oc>
    <nc r="M22">
      <v>44493</v>
    </nc>
  </rcc>
  <rcc rId="4013" sId="1" numFmtId="11">
    <oc r="K22">
      <v>4497</v>
    </oc>
    <nc r="K22">
      <v>17343.48</v>
    </nc>
  </rcc>
  <rcc rId="4014" sId="1" odxf="1" dxf="1" numFmtId="22">
    <oc r="O22" t="inlineStr">
      <is>
        <t>none</t>
      </is>
    </oc>
    <nc r="O22">
      <v>45566</v>
    </nc>
    <odxf>
      <numFmt numFmtId="0" formatCode="General"/>
    </odxf>
    <ndxf>
      <numFmt numFmtId="22" formatCode="mmm\-yy"/>
    </ndxf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15" sId="1" ref="A29:XFD29" action="deleteRow">
    <rfmt sheetId="1" xfDxf="1" sqref="A29:XFD29" start="0" length="0">
      <dxf>
        <alignment horizontal="left"/>
      </dxf>
    </rfmt>
    <rcc rId="0" sId="1" dxf="1">
      <nc r="A29" t="inlineStr">
        <is>
          <t>BIU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B29" t="inlineStr">
        <is>
          <t>Energy purchasing consultants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C29" t="inlineStr">
        <is>
          <t>349 Clifton Drive Lytham St Annes FY8 2NA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D29" t="inlineStr">
        <is>
          <t>N</t>
        </is>
      </nc>
    </rcc>
    <rcc rId="0" sId="1">
      <nc r="E29" t="inlineStr">
        <is>
          <t>N</t>
        </is>
      </nc>
    </rcc>
    <rcc rId="0" sId="1">
      <nc r="F29" t="inlineStr">
        <is>
          <t>N/A</t>
        </is>
      </nc>
    </rcc>
    <rcc rId="0" sId="1">
      <nc r="G29" t="inlineStr">
        <is>
          <t>N/A</t>
        </is>
      </nc>
    </rcc>
    <rcc rId="0" sId="1" dxf="1" numFmtId="11">
      <nc r="H29">
        <v>4400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I29" start="0" length="0">
      <dxf>
        <font>
          <sz val="10"/>
          <color theme="1"/>
          <name val="Calibri"/>
          <family val="2"/>
          <scheme val="minor"/>
        </font>
      </dxf>
    </rfmt>
    <rcc rId="0" sId="1" dxf="1">
      <nc r="J29" t="inlineStr">
        <is>
          <t>2 years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 numFmtId="11">
      <nc r="K29">
        <v>8800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>
      <nc r="L29" t="inlineStr">
        <is>
          <t>N/A</t>
        </is>
      </nc>
    </rcc>
    <rcc rId="0" sId="1" dxf="1" numFmtId="19">
      <nc r="M29">
        <v>43739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cc rId="0" sId="1" dxf="1" numFmtId="19">
      <nc r="N29">
        <v>44469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fmt sheetId="1" sqref="O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P29" t="inlineStr">
        <is>
          <t>Framework Agreement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Q29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29" t="inlineStr">
        <is>
          <t>Andrew Loynd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S29" start="0" length="0">
      <dxf>
        <font>
          <sz val="10"/>
          <color theme="1"/>
          <name val="Calibri"/>
          <family val="2"/>
          <scheme val="minor"/>
        </font>
      </dxf>
    </rfmt>
    <rfmt sheetId="1" sqref="T29" start="0" length="0">
      <dxf>
        <font>
          <sz val="10"/>
          <color theme="1"/>
          <name val="Calibri"/>
          <family val="2"/>
          <scheme val="minor"/>
        </font>
        <alignment wrapText="1"/>
      </dxf>
    </rfmt>
  </rrc>
  <rcc rId="4016" sId="1">
    <oc r="A29" t="inlineStr">
      <is>
        <t>Total Gas</t>
      </is>
    </oc>
    <nc r="A29" t="inlineStr">
      <is>
        <t>Total Gas &amp; Power</t>
      </is>
    </nc>
  </rcc>
  <rcc rId="4017" sId="1">
    <oc r="A30" t="inlineStr">
      <is>
        <t>N Power</t>
      </is>
    </oc>
    <nc r="A30" t="inlineStr">
      <is>
        <t>Total Gas &amp; Power</t>
      </is>
    </nc>
  </rcc>
  <rcc rId="4018" sId="1">
    <oc r="A31" t="inlineStr">
      <is>
        <t>Waterplus</t>
      </is>
    </oc>
    <nc r="A31" t="inlineStr">
      <is>
        <t>Wave</t>
      </is>
    </nc>
  </rcc>
  <rrc rId="4019" sId="1" ref="A29:XFD29" action="deleteRow">
    <rfmt sheetId="1" xfDxf="1" sqref="A29:XFD29" start="0" length="0">
      <dxf>
        <alignment horizontal="left"/>
      </dxf>
    </rfmt>
    <rcc rId="0" sId="1" dxf="1">
      <nc r="A29" t="inlineStr">
        <is>
          <t>Total Gas &amp; Power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B29" t="inlineStr">
        <is>
          <t>Gas provider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C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D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E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F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G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 numFmtId="11">
      <nc r="H29">
        <v>56000</v>
      </nc>
      <ndxf>
        <numFmt numFmtId="10" formatCode="&quot;£&quot;#,##0;[Red]\-&quot;£&quot;#,##0"/>
      </ndxf>
    </rcc>
    <rfmt sheetId="1" sqref="I29" start="0" length="0">
      <dxf>
        <font>
          <sz val="10"/>
          <color theme="1"/>
          <name val="Calibri"/>
          <family val="2"/>
          <scheme val="minor"/>
        </font>
      </dxf>
    </rfmt>
    <rcc rId="0" sId="1" dxf="1">
      <nc r="J29" t="inlineStr">
        <is>
          <t>2 years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K29" start="0" length="0">
      <dxf>
        <font>
          <sz val="10"/>
          <color theme="1"/>
          <name val="Calibri"/>
          <family val="2"/>
          <scheme val="minor"/>
        </font>
      </dxf>
    </rfmt>
    <rcc rId="0" sId="1">
      <nc r="L29" t="inlineStr">
        <is>
          <t>N/A</t>
        </is>
      </nc>
    </rcc>
    <rcc rId="0" sId="1" dxf="1" numFmtId="19">
      <nc r="M29">
        <v>43739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cc rId="0" sId="1" dxf="1" numFmtId="19">
      <nc r="N29">
        <v>44469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fmt sheetId="1" sqref="O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P29" t="inlineStr">
        <is>
          <t>Via BIU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 dxf="1">
      <nc r="Q29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29" t="inlineStr">
        <is>
          <t>Andrew Loynd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S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T29" start="0" length="0">
      <dxf>
        <font>
          <sz val="10"/>
          <color theme="1"/>
          <name val="Calibri"/>
          <family val="2"/>
          <scheme val="minor"/>
        </font>
      </dxf>
    </rfmt>
  </rrc>
  <rrc rId="4020" sId="1" ref="A29:XFD29" action="deleteRow">
    <rfmt sheetId="1" xfDxf="1" sqref="A29:XFD29" start="0" length="0">
      <dxf>
        <alignment horizontal="left"/>
      </dxf>
    </rfmt>
    <rcc rId="0" sId="1" dxf="1">
      <nc r="A29" t="inlineStr">
        <is>
          <t>Total Gas &amp; Power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B29" t="inlineStr">
        <is>
          <t>Electricity provider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C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D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E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F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G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 numFmtId="11">
      <nc r="H29">
        <v>129199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I29" start="0" length="0">
      <dxf>
        <font>
          <sz val="10"/>
          <color theme="1"/>
          <name val="Calibri"/>
          <family val="2"/>
          <scheme val="minor"/>
        </font>
      </dxf>
    </rfmt>
    <rcc rId="0" sId="1" dxf="1">
      <nc r="J29" t="inlineStr">
        <is>
          <t>2 years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K29" start="0" length="0">
      <dxf>
        <font>
          <sz val="10"/>
          <color theme="1"/>
          <name val="Calibri"/>
          <family val="2"/>
          <scheme val="minor"/>
        </font>
      </dxf>
    </rfmt>
    <rcc rId="0" sId="1">
      <nc r="L29" t="inlineStr">
        <is>
          <t>N/A</t>
        </is>
      </nc>
    </rcc>
    <rcc rId="0" sId="1" dxf="1" numFmtId="19">
      <nc r="M29">
        <v>43739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cc rId="0" sId="1" dxf="1" numFmtId="19">
      <nc r="N29">
        <v>44469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fmt sheetId="1" sqref="O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P29" t="inlineStr">
        <is>
          <t>Via BIU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 dxf="1">
      <nc r="Q29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29" t="inlineStr">
        <is>
          <t>Andrew Loynd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S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T29" start="0" length="0">
      <dxf>
        <font>
          <sz val="10"/>
          <color theme="1"/>
          <name val="Calibri"/>
          <family val="2"/>
          <scheme val="minor"/>
        </font>
      </dxf>
    </rfmt>
  </rrc>
  <rrc rId="4021" sId="1" ref="A29:XFD29" action="deleteRow">
    <undo index="65535" exp="area" ref3D="1" dr="$A$1:$T$43" dn="Z_096E451A_EEF0_49E0_88BD_05FB7445F0B2_.wvu.FilterData" sId="1"/>
    <rfmt sheetId="1" xfDxf="1" sqref="A29:XFD29" start="0" length="0">
      <dxf>
        <alignment horizontal="left"/>
      </dxf>
    </rfmt>
    <rcc rId="0" sId="1" dxf="1">
      <nc r="A29" t="inlineStr">
        <is>
          <t>Wave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B29" t="inlineStr">
        <is>
          <t>Water provider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C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D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E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F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G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 numFmtId="11">
      <nc r="H29">
        <v>60235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I29" start="0" length="0">
      <dxf>
        <font>
          <sz val="10"/>
          <color theme="1"/>
          <name val="Calibri"/>
          <family val="2"/>
          <scheme val="minor"/>
        </font>
      </dxf>
    </rfmt>
    <rfmt sheetId="1" sqref="J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K29" t="inlineStr">
        <is>
          <t>on going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L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M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N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O29" start="0" length="0">
      <dxf>
        <font>
          <sz val="10"/>
          <color theme="1"/>
          <name val="Calibri"/>
          <family val="2"/>
          <scheme val="minor"/>
        </font>
        <alignment wrapText="1"/>
        <border outline="0">
          <top style="thin">
            <color theme="6"/>
          </top>
        </border>
      </dxf>
    </rfmt>
    <rfmt sheetId="1" sqref="P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Q29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29" t="inlineStr">
        <is>
          <t>Andrew Loynd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S29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T29" start="0" length="0">
      <dxf>
        <font>
          <sz val="10"/>
          <color theme="1"/>
          <name val="Calibri"/>
          <family val="2"/>
          <scheme val="minor"/>
        </font>
      </dxf>
    </rfmt>
  </rr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2" sId="1">
    <nc r="R109" t="inlineStr">
      <is>
        <t>Lisa Foden</t>
      </is>
    </nc>
  </rcc>
  <rcc rId="4023" sId="1">
    <nc r="R31" t="inlineStr">
      <is>
        <t>Lisa Foden</t>
      </is>
    </nc>
  </rcc>
  <rcc rId="4024" sId="1">
    <nc r="R32" t="inlineStr">
      <is>
        <t>Lisa Foden</t>
      </is>
    </nc>
  </rcc>
  <rcc rId="4025" sId="1">
    <oc r="R37" t="inlineStr">
      <is>
        <t>Ben McCabe</t>
      </is>
    </oc>
    <nc r="R37" t="inlineStr">
      <is>
        <t>Lisa Foden</t>
      </is>
    </nc>
  </rcc>
  <rcc rId="4026" sId="1">
    <oc r="R44" t="inlineStr">
      <is>
        <t>Amy Docherty</t>
      </is>
    </oc>
    <nc r="R44" t="inlineStr">
      <is>
        <t>Lisa Foden</t>
      </is>
    </nc>
  </rcc>
  <rfmt sheetId="1" sqref="B56" start="0" length="0">
    <dxf>
      <font/>
    </dxf>
  </rfmt>
  <rcc rId="4027" sId="1">
    <oc r="R56" t="inlineStr">
      <is>
        <t>Mick Sumner</t>
      </is>
    </oc>
    <nc r="R56" t="inlineStr">
      <is>
        <t>Lisa Foden</t>
      </is>
    </nc>
  </rcc>
  <rcc rId="4028" sId="1">
    <oc r="R58" t="inlineStr">
      <is>
        <t>Amy Docherty</t>
      </is>
    </oc>
    <nc r="R58" t="inlineStr">
      <is>
        <t>Lisa Foden</t>
      </is>
    </nc>
  </rcc>
  <rdn rId="0" localSheetId="1" customView="1" name="Z_CC89C4B0_7DC8_4670_8084_FE2A80C8900C_.wvu.FilterData" hidden="1" oldHidden="1">
    <formula>'2 PUBLISHED FYLDE CONTRACTS REG'!$A$1:$T$114</formula>
  </rdn>
  <rcv guid="{CC89C4B0-7DC8-4670-8084-FE2A80C8900C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0" sId="1">
    <oc r="B57" t="inlineStr">
      <is>
        <t>Kite Flier Teams for event</t>
      </is>
    </oc>
    <nc r="B57" t="inlineStr">
      <is>
        <t>Accommodation for Kite Fliers for 2021 event</t>
      </is>
    </nc>
  </rcc>
  <rcc rId="4031" sId="1">
    <oc r="C57" t="inlineStr">
      <is>
        <t>Smile Factor 10, Gatebeck, Cumbria</t>
      </is>
    </oc>
    <nc r="C57" t="inlineStr">
      <is>
        <t>Monterey Beach Hotel, North Promenade, St Annes, FY8 2NQ</t>
      </is>
    </nc>
  </rcc>
  <rcc rId="4032" sId="1">
    <oc r="D57" t="inlineStr">
      <is>
        <t>N</t>
      </is>
    </oc>
    <nc r="D57" t="inlineStr">
      <is>
        <t>Y</t>
      </is>
    </nc>
  </rcc>
  <rcc rId="4033" sId="1" numFmtId="11">
    <oc r="H57">
      <v>10000</v>
    </oc>
    <nc r="H57">
      <v>5657</v>
    </nc>
  </rcc>
  <rcc rId="4034" sId="1" numFmtId="11">
    <oc r="I57">
      <v>10000</v>
    </oc>
    <nc r="I57">
      <v>5657</v>
    </nc>
  </rcc>
  <rcc rId="4035" sId="1">
    <oc r="J57" t="inlineStr">
      <is>
        <t>1</t>
      </is>
    </oc>
    <nc r="J57" t="inlineStr">
      <is>
        <t>1 year</t>
      </is>
    </nc>
  </rcc>
  <rcc rId="4036" sId="1" numFmtId="11">
    <oc r="K57">
      <v>10000</v>
    </oc>
    <nc r="K57">
      <v>5657</v>
    </nc>
  </rcc>
  <rcc rId="4037" sId="1" numFmtId="19">
    <oc r="M57" t="inlineStr">
      <is>
        <t>Ongoing</t>
      </is>
    </oc>
    <nc r="M57">
      <v>44442</v>
    </nc>
  </rcc>
  <rcc rId="4038" sId="1" numFmtId="19">
    <oc r="N57" t="inlineStr">
      <is>
        <t>Ongoing</t>
      </is>
    </oc>
    <nc r="N57">
      <v>44444</v>
    </nc>
  </rcc>
  <rcc rId="4039" sId="1" numFmtId="19">
    <oc r="O57">
      <v>44470</v>
    </oc>
    <nc r="O57">
      <v>44444</v>
    </nc>
  </rcc>
  <rfmt sheetId="1" sqref="M57:N57">
    <dxf>
      <alignment vertical="center"/>
    </dxf>
  </rfmt>
  <rfmt sheetId="1" sqref="M57:N57">
    <dxf>
      <alignment vertical="bottom"/>
    </dxf>
  </rfmt>
  <rfmt sheetId="1" sqref="A57:K57">
    <dxf>
      <alignment vertical="bottom"/>
    </dxf>
  </rfmt>
  <rcc rId="4040" sId="1">
    <oc r="A57" t="inlineStr">
      <is>
        <t>St Annes International Kite festival</t>
      </is>
    </oc>
    <nc r="A57" t="inlineStr">
      <is>
        <t>St Annes Kite festival 2021</t>
      </is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41" sId="1" ref="A56:XFD56" action="deleteRow">
    <undo index="65535" exp="area" ref3D="1" dr="$A$1:$T$56" dn="Z_BF1E4504_E68D_459D_8E29_7A1117ADAC87_.wvu.FilterData" sId="1"/>
    <rfmt sheetId="1" xfDxf="1" sqref="A56:XFD56" start="0" length="0">
      <dxf>
        <alignment horizontal="left"/>
      </dxf>
    </rfmt>
    <rcc rId="0" sId="1" dxf="1">
      <nc r="A56" t="inlineStr">
        <is>
          <t>DN529380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  <bottom style="thin">
            <color theme="6"/>
          </bottom>
        </border>
      </ndxf>
    </rcc>
    <rcc rId="0" sId="1" dxf="1">
      <nc r="B56" t="inlineStr">
        <is>
          <t>Provision of hand machines 2021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C56" t="inlineStr">
        <is>
          <t xml:space="preserve">Company name:  F. R. Sharrock Ltd.  | Registration number:  0599323  | SME: False | VCS registration:  N/A  | Contact name:  James Sharrock  | Postcode:  WN6 9RF
</t>
        </is>
      </nc>
      <ndxf>
        <alignment wrapText="1"/>
      </ndxf>
    </rcc>
    <rcc rId="0" sId="1">
      <nc r="D56" t="inlineStr">
        <is>
          <t>Y</t>
        </is>
      </nc>
    </rcc>
    <rcc rId="0" sId="1">
      <nc r="E56" t="inlineStr">
        <is>
          <t>N</t>
        </is>
      </nc>
    </rcc>
    <rcc rId="0" sId="1">
      <nc r="F56">
        <v>599323</v>
      </nc>
    </rcc>
    <rcc rId="0" sId="1">
      <nc r="G56" t="inlineStr">
        <is>
          <t>N/A</t>
        </is>
      </nc>
    </rcc>
    <rcc rId="0" sId="1" dxf="1">
      <nc r="H56" t="inlineStr">
        <is>
          <t>£19,654.03</t>
        </is>
      </nc>
      <ndxf>
        <numFmt numFmtId="8" formatCode="#,##0.00;[Red]\-#,##0.00"/>
      </ndxf>
    </rcc>
    <rcc rId="0" sId="1" dxf="1">
      <nc r="I56" t="inlineStr">
        <is>
          <t>£19,654.03</t>
        </is>
      </nc>
      <ndxf>
        <numFmt numFmtId="8" formatCode="#,##0.00;[Red]\-#,##0.00"/>
      </ndxf>
    </rcc>
    <rcc rId="0" sId="1">
      <nc r="J56" t="inlineStr">
        <is>
          <t>1 month</t>
        </is>
      </nc>
    </rcc>
    <rcc rId="0" sId="1">
      <nc r="K56" t="inlineStr">
        <is>
          <t>£19,654.03</t>
        </is>
      </nc>
    </rcc>
    <rcc rId="0" sId="1" dxf="1" numFmtId="19">
      <nc r="M56">
        <v>44295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N56">
        <v>44316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O56">
        <v>44316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P56" t="inlineStr">
        <is>
          <t>Quick quote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Q56" t="inlineStr">
        <is>
          <t>Development Services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>
      <nc r="R56" t="inlineStr">
        <is>
          <t>Lisa Foden</t>
        </is>
      </nc>
    </rcc>
  </rrc>
  <rrc rId="4042" sId="1" ref="A57:XFD57" action="deleteRow">
    <rfmt sheetId="1" xfDxf="1" sqref="A57:XFD57" start="0" length="0">
      <dxf>
        <alignment horizontal="left"/>
      </dxf>
    </rfmt>
    <rcc rId="0" sId="1" dxf="1">
      <nc r="A57" t="inlineStr">
        <is>
          <t>DN520295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B57" t="inlineStr">
        <is>
          <t>Fylde Playground Refurbishment Scheme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C57" t="inlineStr">
        <is>
          <t>DCM Surfaces</t>
        </is>
      </nc>
      <ndxf>
        <alignment wrapText="1"/>
      </ndxf>
    </rcc>
    <rcc rId="0" sId="1">
      <nc r="D57" t="inlineStr">
        <is>
          <t>Y</t>
        </is>
      </nc>
    </rcc>
    <rcc rId="0" sId="1">
      <nc r="E57" t="inlineStr">
        <is>
          <t>N</t>
        </is>
      </nc>
    </rcc>
    <rcc rId="0" sId="1">
      <nc r="F57">
        <v>3060788</v>
      </nc>
    </rcc>
    <rcc rId="0" sId="1">
      <nc r="G57" t="inlineStr">
        <is>
          <t>N/A</t>
        </is>
      </nc>
    </rcc>
    <rcc rId="0" sId="1" dxf="1" numFmtId="4">
      <nc r="H57">
        <v>49980</v>
      </nc>
      <ndxf>
        <font>
          <sz val="11"/>
          <color theme="1"/>
          <name val="Calibri"/>
          <family val="2"/>
          <scheme val="none"/>
        </font>
        <numFmt numFmtId="8" formatCode="#,##0.00;[Red]\-#,##0.00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4">
      <nc r="I57">
        <v>49980</v>
      </nc>
      <ndxf>
        <numFmt numFmtId="8" formatCode="#,##0.00;[Red]\-#,##0.00"/>
      </ndxf>
    </rcc>
    <rcc rId="0" sId="1">
      <nc r="J57" t="inlineStr">
        <is>
          <t>2 months</t>
        </is>
      </nc>
    </rcc>
    <rcc rId="0" sId="1">
      <nc r="K57">
        <v>49980</v>
      </nc>
    </rcc>
    <rcc rId="0" sId="1" dxf="1" numFmtId="19">
      <nc r="M57">
        <v>44211</v>
      </nc>
      <ndxf>
        <numFmt numFmtId="19" formatCode="dd/mm/yyyy"/>
        <alignment wrapText="1"/>
      </ndxf>
    </rcc>
    <rcc rId="0" sId="1" dxf="1" numFmtId="19">
      <nc r="N57">
        <v>44274</v>
      </nc>
      <ndxf>
        <numFmt numFmtId="19" formatCode="dd/mm/yyyy"/>
        <alignment wrapText="1"/>
      </ndxf>
    </rcc>
    <rcc rId="0" sId="1" dxf="1" numFmtId="19">
      <nc r="O57">
        <v>44286</v>
      </nc>
      <ndxf>
        <numFmt numFmtId="19" formatCode="dd/mm/yyyy"/>
        <alignment wrapText="1"/>
      </ndxf>
    </rcc>
    <rcc rId="0" sId="1" dxf="1">
      <nc r="P57" t="inlineStr">
        <is>
          <t>Quick quote</t>
        </is>
      </nc>
      <ndxf>
        <alignment wrapText="1"/>
      </ndxf>
    </rcc>
    <rcc rId="0" sId="1" dxf="1">
      <nc r="Q57" t="inlineStr">
        <is>
          <t>Development Services</t>
        </is>
      </nc>
      <ndxf>
        <alignment wrapText="1"/>
      </ndxf>
    </rcc>
    <rcc rId="0" sId="1">
      <nc r="R57" t="inlineStr">
        <is>
          <t>Lisa Foden</t>
        </is>
      </nc>
    </rcc>
  </rrc>
  <rrc rId="4043" sId="1" ref="A44:XFD44" action="deleteRow">
    <undo index="65535" exp="area" ref3D="1" dr="$A$1:$T$44" dn="Z_1F922154_734C_4A86_977F_BBFC4412E802_.wvu.FilterData" sId="1"/>
    <undo index="65535" exp="area" ref3D="1" dr="$A$1:$T$44" dn="Z_26BD7E47_4E8E_4630_A62D_BFF1F2B0DE88_.wvu.FilterData" sId="1"/>
    <rfmt sheetId="1" xfDxf="1" sqref="A44:XFD44" start="0" length="0">
      <dxf>
        <alignment horizontal="left"/>
      </dxf>
    </rfmt>
    <rcc rId="0" sId="1" dxf="1">
      <nc r="A44" t="inlineStr">
        <is>
          <t>Seasonal Bedding &amp; Floral Containersied Displays</t>
        </is>
      </nc>
      <ndxf>
        <alignment wrapText="1"/>
      </ndxf>
    </rcc>
    <rcc rId="0" sId="1" dxf="1">
      <nc r="B44" t="inlineStr">
        <is>
          <t>Supply &amp; Delivery of seasonal bedding and floral containers</t>
        </is>
      </nc>
      <ndxf>
        <alignment wrapText="1"/>
      </ndxf>
    </rcc>
    <rcc rId="0" sId="1" dxf="1">
      <nc r="C44" t="inlineStr">
        <is>
          <t>Walker Plant Nurseries, Aldford Road, Chester, CH3 6EA</t>
        </is>
      </nc>
      <ndxf>
        <alignment wrapText="1"/>
      </ndxf>
    </rcc>
    <rcc rId="0" sId="1">
      <nc r="D44" t="inlineStr">
        <is>
          <t>Y</t>
        </is>
      </nc>
    </rcc>
    <rcc rId="0" sId="1">
      <nc r="E44" t="inlineStr">
        <is>
          <t>N</t>
        </is>
      </nc>
    </rcc>
    <rcc rId="0" sId="1">
      <nc r="F44" t="inlineStr">
        <is>
          <t>N/A</t>
        </is>
      </nc>
    </rcc>
    <rcc rId="0" sId="1">
      <nc r="G44" t="inlineStr">
        <is>
          <t>N/A</t>
        </is>
      </nc>
    </rcc>
    <rcc rId="0" sId="1" dxf="1" numFmtId="11">
      <nc r="H44">
        <v>36633.699999999997</v>
      </nc>
      <ndxf>
        <numFmt numFmtId="12" formatCode="&quot;£&quot;#,##0.00;[Red]\-&quot;£&quot;#,##0.00"/>
      </ndxf>
    </rcc>
    <rcc rId="0" sId="1" dxf="1" numFmtId="11">
      <nc r="I44">
        <v>36633.699999999997</v>
      </nc>
      <ndxf>
        <numFmt numFmtId="12" formatCode="&quot;£&quot;#,##0.00;[Red]\-&quot;£&quot;#,##0.00"/>
      </ndxf>
    </rcc>
    <rcc rId="0" sId="1">
      <nc r="J44" t="inlineStr">
        <is>
          <t>12 months</t>
        </is>
      </nc>
    </rcc>
    <rcc rId="0" sId="1" dxf="1" numFmtId="11">
      <nc r="K44">
        <v>36633.699999999997</v>
      </nc>
      <ndxf>
        <numFmt numFmtId="12" formatCode="&quot;£&quot;#,##0.00;[Red]\-&quot;£&quot;#,##0.00"/>
      </ndxf>
    </rcc>
    <rcc rId="0" sId="1" dxf="1" numFmtId="19">
      <nc r="M44">
        <v>44140</v>
      </nc>
      <ndxf>
        <numFmt numFmtId="19" formatCode="dd/mm/yyyy"/>
        <alignment wrapText="1"/>
      </ndxf>
    </rcc>
    <rcc rId="0" sId="1" dxf="1" numFmtId="19">
      <nc r="N44">
        <v>44505</v>
      </nc>
      <ndxf>
        <numFmt numFmtId="19" formatCode="dd/mm/yyyy"/>
        <alignment wrapText="1"/>
      </ndxf>
    </rcc>
    <rcc rId="0" sId="1" dxf="1" numFmtId="19">
      <nc r="O44">
        <v>44470</v>
      </nc>
      <ndxf>
        <numFmt numFmtId="19" formatCode="dd/mm/yyyy"/>
        <alignment wrapText="1"/>
      </ndxf>
    </rcc>
    <rcc rId="0" sId="1" dxf="1">
      <nc r="P44" t="inlineStr">
        <is>
          <t>Qualified Informal Procedure</t>
        </is>
      </nc>
      <ndxf>
        <alignment wrapText="1"/>
      </ndxf>
    </rcc>
    <rcc rId="0" sId="1" dxf="1">
      <nc r="Q44" t="inlineStr">
        <is>
          <t>Tourism/Parks</t>
        </is>
      </nc>
      <ndxf>
        <alignment wrapText="1"/>
      </ndxf>
    </rcc>
    <rcc rId="0" sId="1">
      <nc r="R44" t="inlineStr">
        <is>
          <t>Lisa Foden</t>
        </is>
      </nc>
    </rcc>
  </rr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" sId="1" numFmtId="11">
    <oc r="I9">
      <v>29483</v>
    </oc>
    <nc r="I9">
      <v>39500</v>
    </nc>
  </rcc>
  <rcc rId="1705" sId="1" numFmtId="11">
    <oc r="L9">
      <v>29483</v>
    </oc>
    <nc r="L9">
      <v>39500</v>
    </nc>
  </rcc>
  <rcc rId="1706" sId="1" numFmtId="19">
    <oc r="O9">
      <v>42825</v>
    </oc>
    <nc r="O9">
      <v>44286</v>
    </nc>
  </rcc>
  <rcc rId="1707" sId="1" numFmtId="19">
    <oc r="P9">
      <v>43008</v>
    </oc>
    <nc r="P9">
      <v>44104</v>
    </nc>
  </rcc>
  <rcc rId="1708" sId="1">
    <oc r="S9" t="inlineStr">
      <is>
        <t>David Bennett</t>
      </is>
    </oc>
    <nc r="S9" t="inlineStr">
      <is>
        <t>Paul Harrison</t>
      </is>
    </nc>
  </rcc>
  <rcc rId="1709" sId="1">
    <oc r="S11" t="inlineStr">
      <is>
        <t>David Bennett</t>
      </is>
    </oc>
    <nc r="S11" t="inlineStr">
      <is>
        <t>Paul Harrison</t>
      </is>
    </nc>
  </rcc>
  <rcc rId="1710" sId="1" numFmtId="11">
    <oc r="I11">
      <v>24685</v>
    </oc>
    <nc r="I11">
      <v>28260</v>
    </nc>
  </rcc>
  <rcc rId="1711" sId="1" numFmtId="11">
    <oc r="L11">
      <v>24685</v>
    </oc>
    <nc r="L11">
      <v>28260</v>
    </nc>
  </rcc>
  <rcc rId="1712" sId="1" numFmtId="19">
    <oc r="N11">
      <v>42461</v>
    </oc>
    <nc r="N11">
      <v>43922</v>
    </nc>
  </rcc>
  <rcc rId="1713" sId="1" numFmtId="19">
    <oc r="O11">
      <v>42825</v>
    </oc>
    <nc r="O11">
      <v>44286</v>
    </nc>
  </rcc>
  <rcc rId="1714" sId="1" numFmtId="19">
    <oc r="P11">
      <v>42736</v>
    </oc>
    <nc r="P11">
      <v>44197</v>
    </nc>
  </rcc>
  <rdn rId="0" localSheetId="1" customView="1" name="Z_5A43F9B0_1C7C_4018_9D28_3D0A3F53D1A6_.wvu.Cols" hidden="1" oldHidden="1">
    <formula>'2 PUBLISHED FYLDE CONTRACTS REG'!$A:$A</formula>
  </rdn>
  <rcv guid="{5A43F9B0-1C7C-4018-9D28-3D0A3F53D1A6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4" sId="1" numFmtId="19">
    <oc r="M14">
      <v>44287</v>
    </oc>
    <nc r="M14">
      <v>44652</v>
    </nc>
  </rcc>
  <rcc rId="4045" sId="1" numFmtId="19">
    <oc r="N14">
      <v>44651</v>
    </oc>
    <nc r="N14">
      <v>45016</v>
    </nc>
  </rcc>
  <rcc rId="4046" sId="1" numFmtId="19">
    <oc r="M15">
      <v>44287</v>
    </oc>
    <nc r="M15">
      <v>44652</v>
    </nc>
  </rcc>
  <rcc rId="4047" sId="1" numFmtId="19">
    <oc r="N15">
      <v>44651</v>
    </oc>
    <nc r="N15">
      <v>45016</v>
    </nc>
  </rcc>
  <rcc rId="4048" sId="1" numFmtId="19">
    <oc r="O15">
      <v>44591</v>
    </oc>
    <nc r="O15">
      <v>44956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FilterData" hidden="1" oldHidden="1">
    <formula>'2 PUBLISHED FYLDE CONTRACTS REG'!$A$1:$T$111</formula>
    <oldFormula>'2 PUBLISHED FYLDE CONTRACTS REG'!$A$1:$T$98</oldFormula>
  </rdn>
  <rcv guid="{DC321B4F-0342-4BFC-A654-D4CF3F82A28F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0" sId="1" numFmtId="19">
    <oc r="N93">
      <v>44439</v>
    </oc>
    <nc r="N93">
      <v>44561</v>
    </nc>
  </rcc>
  <rcc rId="4051" sId="1" numFmtId="19">
    <oc r="O93">
      <v>44409</v>
    </oc>
    <nc r="O93">
      <v>44562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52" sId="1" eol="1" ref="A112:XFD112" action="insertRow"/>
  <rcc rId="4053" sId="1">
    <nc r="A112" t="inlineStr">
      <is>
        <t>Housing Domestic Abuse Outreach Worker</t>
      </is>
    </nc>
  </rcc>
  <rcc rId="4054" sId="1">
    <nc r="B112" t="inlineStr">
      <is>
        <t>Outreach housing support services</t>
      </is>
    </nc>
  </rcc>
  <rcc rId="4055" sId="1">
    <nc r="C112" t="inlineStr">
      <is>
        <t>Fylde Coast Womens Aid, PO Box 33, Blackpool, FY3 9GZ</t>
      </is>
    </nc>
  </rcc>
  <rcc rId="4056" sId="1">
    <nc r="D112" t="inlineStr">
      <is>
        <t>N</t>
      </is>
    </nc>
  </rcc>
  <rcc rId="4057" sId="1">
    <nc r="E112" t="inlineStr">
      <is>
        <t>Y</t>
      </is>
    </nc>
  </rcc>
  <rcc rId="4058" sId="1">
    <nc r="F112">
      <v>2806677</v>
    </nc>
  </rcc>
  <rcc rId="4059" sId="1">
    <nc r="G112">
      <v>1022548</v>
    </nc>
  </rcc>
  <rcc rId="4060" sId="1" odxf="1" dxf="1" numFmtId="11">
    <nc r="H112">
      <v>18500</v>
    </nc>
    <odxf>
      <numFmt numFmtId="0" formatCode="General"/>
    </odxf>
    <ndxf>
      <numFmt numFmtId="10" formatCode="&quot;£&quot;#,##0;[Red]\-&quot;£&quot;#,##0"/>
    </ndxf>
  </rcc>
  <rcc rId="4061" sId="1" odxf="1" dxf="1" numFmtId="11">
    <nc r="I112">
      <v>18500</v>
    </nc>
    <odxf>
      <numFmt numFmtId="0" formatCode="General"/>
    </odxf>
    <ndxf>
      <numFmt numFmtId="10" formatCode="&quot;£&quot;#,##0;[Red]\-&quot;£&quot;#,##0"/>
    </ndxf>
  </rcc>
  <rcc rId="4062" sId="1">
    <nc r="J112" t="inlineStr">
      <is>
        <t>12 months</t>
      </is>
    </nc>
  </rcc>
  <rcc rId="4063" sId="1" odxf="1" dxf="1" numFmtId="11">
    <nc r="K112">
      <v>18500</v>
    </nc>
    <odxf>
      <numFmt numFmtId="0" formatCode="General"/>
    </odxf>
    <ndxf>
      <numFmt numFmtId="10" formatCode="&quot;£&quot;#,##0;[Red]\-&quot;£&quot;#,##0"/>
    </ndxf>
  </rcc>
  <rcc rId="4064" sId="1">
    <nc r="L112" t="inlineStr">
      <is>
        <t>N/A</t>
      </is>
    </nc>
  </rcc>
  <rcc rId="4065" sId="1" odxf="1" dxf="1" numFmtId="19">
    <nc r="M112">
      <v>44531</v>
    </nc>
    <odxf>
      <numFmt numFmtId="0" formatCode="General"/>
    </odxf>
    <ndxf>
      <numFmt numFmtId="19" formatCode="dd/mm/yyyy"/>
    </ndxf>
  </rcc>
  <rfmt sheetId="1" sqref="M112">
    <dxf>
      <alignment horizontal="right"/>
    </dxf>
  </rfmt>
  <rcc rId="4066" sId="1">
    <nc r="N112" t="inlineStr">
      <is>
        <t>31/11/2021</t>
      </is>
    </nc>
  </rcc>
  <rfmt sheetId="1" sqref="N112">
    <dxf>
      <alignment horizontal="right"/>
    </dxf>
  </rfmt>
  <rcc rId="4067" sId="1" odxf="1" dxf="1" numFmtId="19">
    <nc r="O112">
      <v>44440</v>
    </nc>
    <odxf>
      <numFmt numFmtId="0" formatCode="General"/>
    </odxf>
    <ndxf>
      <numFmt numFmtId="19" formatCode="dd/mm/yyyy"/>
    </ndxf>
  </rcc>
  <rfmt sheetId="1" sqref="O112">
    <dxf>
      <alignment horizontal="right"/>
    </dxf>
  </rfmt>
  <rcc rId="4068" sId="1">
    <nc r="P112" t="inlineStr">
      <is>
        <t>Infomral procedure</t>
      </is>
    </nc>
  </rcc>
  <rcc rId="4069" sId="1">
    <nc r="Q112" t="inlineStr">
      <is>
        <t>Development</t>
      </is>
    </nc>
  </rcc>
  <rcc rId="4070" sId="1">
    <nc r="R112" t="inlineStr">
      <is>
        <t>Kirstine Riding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71" sId="1" ref="A46:XFD46" action="deleteRow">
    <rfmt sheetId="1" xfDxf="1" sqref="A46:XFD46" start="0" length="0">
      <dxf>
        <alignment horizontal="left"/>
      </dxf>
    </rfmt>
    <rcc rId="0" sId="1" dxf="1">
      <nc r="A46" t="inlineStr">
        <is>
          <t>DN512148</t>
        </is>
      </nc>
      <ndxf>
        <alignment wrapText="1"/>
      </ndxf>
    </rcc>
    <rcc rId="0" sId="1" dxf="1">
      <nc r="B46" t="inlineStr">
        <is>
          <t>Fairhaven Graphics and Shop Fit</t>
        </is>
      </nc>
      <ndxf>
        <alignment wrapText="1"/>
      </ndxf>
    </rcc>
    <rcc rId="0" sId="1" dxf="1">
      <nc r="C46" t="inlineStr">
        <is>
          <t xml:space="preserve">Links Signs and Graphics Ltd, FY3 7HJ
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>
      <nc r="D46" t="inlineStr">
        <is>
          <t>Y</t>
        </is>
      </nc>
    </rcc>
    <rcc rId="0" sId="1">
      <nc r="E46" t="inlineStr">
        <is>
          <t>N</t>
        </is>
      </nc>
    </rcc>
    <rcc rId="0" sId="1">
      <nc r="F46">
        <v>6347953</v>
      </nc>
    </rcc>
    <rcc rId="0" sId="1">
      <nc r="G46" t="inlineStr">
        <is>
          <t>N/A</t>
        </is>
      </nc>
    </rcc>
    <rcc rId="0" sId="1" dxf="1">
      <nc r="H46" t="inlineStr">
        <is>
          <t>£18,937.00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I46" t="inlineStr">
        <is>
          <t>£18,937.00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J46" t="inlineStr">
        <is>
          <t>2 months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K46" t="inlineStr">
        <is>
          <t>£18,937.00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M46">
        <v>44207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N46">
        <v>44274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O46">
        <v>44286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P46" t="inlineStr">
        <is>
          <t>Quick quote</t>
        </is>
      </nc>
      <ndxf>
        <alignment wrapText="1"/>
      </ndxf>
    </rcc>
    <rcc rId="0" sId="1" dxf="1">
      <nc r="Q46" t="inlineStr">
        <is>
          <t>Development Services</t>
        </is>
      </nc>
      <ndxf>
        <alignment wrapText="1"/>
      </ndxf>
    </rcc>
    <rcc rId="0" sId="1">
      <nc r="R46" t="inlineStr">
        <is>
          <t>Charlie Richards</t>
        </is>
      </nc>
    </rcc>
  </rrc>
  <rdn rId="0" localSheetId="1" customView="1" name="Z_F374D267_BEB9_454C_AC32_665D71391519_.wvu.FilterData" hidden="1" oldHidden="1">
    <formula>'2 PUBLISHED FYLDE CONTRACTS REG'!$A$1:$T$111</formula>
  </rdn>
  <rcv guid="{F374D267-BEB9-454C-AC32-665D71391519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3" sId="1">
    <nc r="A112" t="inlineStr">
      <is>
        <t>St Annes Town Centre Strategy and Masterplan</t>
      </is>
    </nc>
  </rcc>
  <rcc rId="4074" sId="1">
    <nc r="A113" t="inlineStr">
      <is>
        <t>Shopfront / Property Enhancement Scheme: Appointment of Architectural Consultancy Team</t>
      </is>
    </nc>
  </rcc>
  <rcc rId="4075" sId="1">
    <nc r="A114" t="inlineStr">
      <is>
        <t>Fylde Housing Need Survey for 2021</t>
      </is>
    </nc>
  </rcc>
  <rcc rId="4076" sId="1">
    <nc r="A115" t="inlineStr">
      <is>
        <t>Supply of bedding and floral containers 2021 - 2023</t>
      </is>
    </nc>
  </rcc>
  <rcc rId="4077" sId="1">
    <nc r="B112" t="inlineStr">
      <is>
        <t>St Annes Town Centre Strategy and Masterplan</t>
      </is>
    </nc>
  </rcc>
  <rcc rId="4078" sId="1">
    <nc r="B113" t="inlineStr">
      <is>
        <t>Shopfront / Property Enhancement Scheme: Appointment of Architectural Consultancy Team</t>
      </is>
    </nc>
  </rcc>
  <rcc rId="4079" sId="1">
    <nc r="B114" t="inlineStr">
      <is>
        <t>Fylde Housing Need Survey for 2021</t>
      </is>
    </nc>
  </rcc>
  <rcc rId="4080" sId="1">
    <nc r="B115" t="inlineStr">
      <is>
        <t>Supply of bedding and floral containers 2021 - 2023</t>
      </is>
    </nc>
  </rcc>
  <rcc rId="4081" sId="1">
    <nc r="C112" t="inlineStr">
      <is>
        <t xml:space="preserve">Company name:  BDP  | Registration number:  2207415  | SME: False | VCS registration:  N/A  | Postcode:  EC1V 4LJ
</t>
      </is>
    </nc>
  </rcc>
  <rcc rId="4082" sId="1" xfDxf="1" dxf="1">
    <nc r="F112">
      <v>2207415</v>
    </nc>
    <ndxf>
      <alignment horizontal="left"/>
    </ndxf>
  </rcc>
  <rfmt sheetId="1" xfDxf="1" sqref="F113" start="0" length="0">
    <dxf>
      <alignment horizontal="left"/>
    </dxf>
  </rfmt>
  <rcc rId="4083" sId="1">
    <nc r="F113" t="inlineStr">
      <is>
        <t>11243869 / 12160829</t>
      </is>
    </nc>
  </rcc>
  <rcc rId="4084" sId="1" xfDxf="1" dxf="1">
    <nc r="F114">
      <v>9384731</v>
    </nc>
    <ndxf>
      <alignment horizontal="left"/>
    </ndxf>
  </rcc>
  <rcc rId="4085" sId="1">
    <nc r="C115" t="inlineStr">
      <is>
        <t xml:space="preserve">Company name:  Walkers Oakfield Nurseries  | Contact name:  Martin Walker  | Postcode:  CH3 6EA
</t>
      </is>
    </nc>
  </rcc>
  <rcc rId="4086" sId="1">
    <nc r="C114" t="inlineStr">
      <is>
        <t xml:space="preserve">Company name:  Justin Gardner Consulting  | Registration number:  09384731  | Postcode:  TN9 1EP
</t>
      </is>
    </nc>
  </rcc>
  <rcc rId="4087" sId="1">
    <nc r="C113" t="inlineStr">
      <is>
        <t xml:space="preserve">Company name:  DC &amp;amp; MG Associates Limited  | Postcode:  PR4 2SH
Company name:  North West Design Collective | Postcode:  PR1 3LT
</t>
      </is>
    </nc>
  </rcc>
  <rcc rId="4088" sId="1">
    <nc r="D112" t="inlineStr">
      <is>
        <t>Y</t>
      </is>
    </nc>
  </rcc>
  <rcc rId="4089" sId="1">
    <nc r="D113" t="inlineStr">
      <is>
        <t>Y</t>
      </is>
    </nc>
  </rcc>
  <rcc rId="4090" sId="1">
    <nc r="D114" t="inlineStr">
      <is>
        <t>Y</t>
      </is>
    </nc>
  </rcc>
  <rcc rId="4091" sId="1">
    <nc r="D115" t="inlineStr">
      <is>
        <t>Y</t>
      </is>
    </nc>
  </rcc>
  <rcc rId="4092" sId="1">
    <nc r="E112" t="inlineStr">
      <is>
        <t>N</t>
      </is>
    </nc>
  </rcc>
  <rcc rId="4093" sId="1">
    <nc r="E113" t="inlineStr">
      <is>
        <t>N</t>
      </is>
    </nc>
  </rcc>
  <rcc rId="4094" sId="1">
    <nc r="E114" t="inlineStr">
      <is>
        <t>N</t>
      </is>
    </nc>
  </rcc>
  <rcc rId="4095" sId="1">
    <nc r="E115" t="inlineStr">
      <is>
        <t>N</t>
      </is>
    </nc>
  </rcc>
  <rcc rId="4096" sId="1">
    <nc r="H112" t="inlineStr">
      <is>
        <t>£250,643.00</t>
      </is>
    </nc>
  </rcc>
  <rcc rId="4097" sId="1">
    <nc r="I112" t="inlineStr">
      <is>
        <t>£250,643.00</t>
      </is>
    </nc>
  </rcc>
  <rcc rId="4098" sId="1">
    <nc r="H114" t="inlineStr">
      <is>
        <t>£26,776.00</t>
      </is>
    </nc>
  </rcc>
  <rcc rId="4099" sId="1">
    <nc r="I114" t="inlineStr">
      <is>
        <t>£0.00</t>
      </is>
    </nc>
  </rcc>
  <rcc rId="4100" sId="1">
    <nc r="I115" t="inlineStr">
      <is>
        <t>£40,000.00</t>
      </is>
    </nc>
  </rcc>
  <rcc rId="4101" sId="1">
    <nc r="H113">
      <v>50250</v>
    </nc>
  </rcc>
  <rcc rId="4102" sId="1">
    <nc r="K113">
      <v>167500</v>
    </nc>
  </rcc>
  <rcc rId="4103" sId="1">
    <nc r="I113">
      <v>50250</v>
    </nc>
  </rcc>
  <rcc rId="4104" sId="1">
    <nc r="K112" t="inlineStr">
      <is>
        <t>£250,643.00</t>
      </is>
    </nc>
  </rcc>
  <rcc rId="4105" sId="1">
    <nc r="K114" t="inlineStr">
      <is>
        <t>£26,776.00</t>
      </is>
    </nc>
  </rcc>
  <rcc rId="4106" sId="1">
    <nc r="H115" t="inlineStr">
      <is>
        <t>£40,000.00</t>
      </is>
    </nc>
  </rcc>
  <rcc rId="4107" sId="1">
    <nc r="K115">
      <v>80000</v>
    </nc>
  </rcc>
  <rfmt sheetId="1" sqref="H112:I115">
    <dxf>
      <numFmt numFmtId="12" formatCode="&quot;£&quot;#,##0.00;[Red]\-&quot;£&quot;#,##0.00"/>
    </dxf>
  </rfmt>
  <rfmt sheetId="1" sqref="K112:K115">
    <dxf>
      <numFmt numFmtId="12" formatCode="&quot;£&quot;#,##0.00;[Red]\-&quot;£&quot;#,##0.00"/>
    </dxf>
  </rfmt>
  <rcc rId="4108" sId="1" odxf="1" dxf="1" numFmtId="19">
    <nc r="M112">
      <v>44456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09" sId="1" odxf="1" dxf="1" numFmtId="19">
    <nc r="N112">
      <v>44712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0" sId="1" odxf="1" dxf="1" numFmtId="19">
    <nc r="M113">
      <v>44494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1" sId="1" odxf="1" dxf="1" numFmtId="19">
    <nc r="N113">
      <v>45355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2" sId="1" odxf="1" dxf="1" numFmtId="19">
    <nc r="M114">
      <v>44447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3" sId="1" odxf="1" dxf="1" numFmtId="19">
    <nc r="N114">
      <v>44596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4" sId="1" odxf="1" dxf="1" numFmtId="19">
    <nc r="M115">
      <v>44508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115" sId="1" odxf="1" dxf="1" numFmtId="19">
    <nc r="N115">
      <v>45170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116" sId="1" odxf="1" dxf="1" numFmtId="19">
    <nc r="O112">
      <v>44627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7" sId="1" odxf="1" dxf="1" numFmtId="19">
    <nc r="O113">
      <v>45299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8" sId="1" odxf="1" dxf="1" numFmtId="19">
    <nc r="O114">
      <v>44571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119" sId="1" odxf="1" dxf="1" numFmtId="19">
    <nc r="O115">
      <v>45173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120" sId="1">
    <nc r="J112" t="inlineStr">
      <is>
        <t>6 months</t>
      </is>
    </nc>
  </rcc>
  <rcc rId="4121" sId="1">
    <nc r="J113" t="inlineStr">
      <is>
        <t>40 months</t>
      </is>
    </nc>
  </rcc>
  <rcc rId="4122" sId="1">
    <nc r="J114" t="inlineStr">
      <is>
        <t>4 months</t>
      </is>
    </nc>
  </rcc>
  <rcc rId="4123" sId="1">
    <nc r="J115" t="inlineStr">
      <is>
        <t>22 months</t>
      </is>
    </nc>
  </rcc>
  <rcc rId="4124" sId="1">
    <oc r="P111" t="inlineStr">
      <is>
        <t>Infomral procedure</t>
      </is>
    </oc>
    <nc r="P111" t="inlineStr">
      <is>
        <t>Informal Procedure</t>
      </is>
    </nc>
  </rcc>
  <rcc rId="4125" sId="1">
    <nc r="P112" t="inlineStr">
      <is>
        <t>Restricted Procedure (FTS)</t>
      </is>
    </nc>
  </rcc>
  <rcc rId="4126" sId="1">
    <nc r="P113" t="inlineStr">
      <is>
        <t>Request for quotation</t>
      </is>
    </nc>
  </rcc>
  <rcc rId="4127" sId="1">
    <nc r="P114" t="inlineStr">
      <is>
        <t>Request for quotation</t>
      </is>
    </nc>
  </rcc>
  <rcc rId="4128" sId="1">
    <nc r="P115" t="inlineStr">
      <is>
        <t>Open Procedure</t>
      </is>
    </nc>
  </rcc>
  <rcc rId="4129" sId="1">
    <nc r="R112" t="inlineStr">
      <is>
        <t>Paula Huber</t>
      </is>
    </nc>
  </rcc>
  <rcc rId="4130" sId="1">
    <nc r="Q112" t="inlineStr">
      <is>
        <t>Development Services</t>
      </is>
    </nc>
  </rcc>
  <rcc rId="4131" sId="1">
    <nc r="Q113" t="inlineStr">
      <is>
        <t>Development Services</t>
      </is>
    </nc>
  </rcc>
  <rcc rId="4132" sId="1">
    <nc r="R113" t="inlineStr">
      <is>
        <t>Andrew Chatterjee</t>
      </is>
    </nc>
  </rcc>
  <rcc rId="4133" sId="1">
    <nc r="Q114" t="inlineStr">
      <is>
        <t>Development Services</t>
      </is>
    </nc>
  </rcc>
  <rcc rId="4134" sId="1">
    <nc r="R114" t="inlineStr">
      <is>
        <t>Kirstine Riding</t>
      </is>
    </nc>
  </rcc>
  <rcc rId="4135" sId="1">
    <nc r="Q115" t="inlineStr">
      <is>
        <t>Development Services</t>
      </is>
    </nc>
  </rcc>
  <rcc rId="4136" sId="1">
    <nc r="R115" t="inlineStr">
      <is>
        <t>Amy Docherty</t>
      </is>
    </nc>
  </rcc>
  <rcv guid="{DC321B4F-0342-4BFC-A654-D4CF3F82A28F}" action="delete"/>
  <rdn rId="0" localSheetId="1" customView="1" name="Z_DC321B4F_0342_4BFC_A654_D4CF3F82A28F_.wvu.FilterData" hidden="1" oldHidden="1">
    <formula>'2 PUBLISHED FYLDE CONTRACTS REG'!$A$1:$T$111</formula>
    <oldFormula>'2 PUBLISHED FYLDE CONTRACTS REG'!$A$1:$T$110</oldFormula>
  </rdn>
  <rcv guid="{DC321B4F-0342-4BFC-A654-D4CF3F82A28F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8" sId="1">
    <oc r="P38" t="inlineStr">
      <is>
        <t>Quick Quote</t>
      </is>
    </oc>
    <nc r="P38" t="inlineStr">
      <is>
        <t>Request for quotation</t>
      </is>
    </nc>
  </rcc>
  <rcc rId="4139" sId="1">
    <oc r="P17" t="inlineStr">
      <is>
        <t>Quick Quote - CHEST</t>
      </is>
    </oc>
    <nc r="P17" t="inlineStr">
      <is>
        <t>Request for quotation - CHEST</t>
      </is>
    </nc>
  </rcc>
  <rcc rId="4140" sId="1">
    <oc r="P12" t="inlineStr">
      <is>
        <t>Quick Quote - CHEST</t>
      </is>
    </oc>
    <nc r="P12" t="inlineStr">
      <is>
        <t>Request for quotation - CHEST</t>
      </is>
    </nc>
  </rcc>
  <rcc rId="4141" sId="1">
    <oc r="P44" t="inlineStr">
      <is>
        <t>Quick quote</t>
      </is>
    </oc>
    <nc r="P44" t="inlineStr">
      <is>
        <t>Request for quotation</t>
      </is>
    </nc>
  </rcc>
  <rcc rId="4142" sId="1">
    <oc r="P45" t="inlineStr">
      <is>
        <t>Quick quote</t>
      </is>
    </oc>
    <nc r="P45" t="inlineStr">
      <is>
        <t>Request for quotation</t>
      </is>
    </nc>
  </rcc>
  <rcc rId="4143" sId="1">
    <oc r="P47" t="inlineStr">
      <is>
        <t>Quick quote</t>
      </is>
    </oc>
    <nc r="P47" t="inlineStr">
      <is>
        <t>Request for quotation</t>
      </is>
    </nc>
  </rcc>
  <rcc rId="4144" sId="1">
    <oc r="P49" t="inlineStr">
      <is>
        <t>Quick quote</t>
      </is>
    </oc>
    <nc r="P49" t="inlineStr">
      <is>
        <t>Request for quotation</t>
      </is>
    </nc>
  </rcc>
  <rcc rId="4145" sId="1">
    <oc r="P50" t="inlineStr">
      <is>
        <t>Quick quote</t>
      </is>
    </oc>
    <nc r="P50" t="inlineStr">
      <is>
        <t>Request for quotation</t>
      </is>
    </nc>
  </rcc>
  <rcc rId="4146" sId="1">
    <oc r="P51" t="inlineStr">
      <is>
        <t>Quick quote</t>
      </is>
    </oc>
    <nc r="P51" t="inlineStr">
      <is>
        <t>Request for quotation</t>
      </is>
    </nc>
  </rcc>
  <rcc rId="4147" sId="1">
    <oc r="P52" t="inlineStr">
      <is>
        <t>Quick quote</t>
      </is>
    </oc>
    <nc r="P52" t="inlineStr">
      <is>
        <t>Request for quotation</t>
      </is>
    </nc>
  </rcc>
  <rcc rId="4148" sId="1">
    <oc r="P53" t="inlineStr">
      <is>
        <t>Quick quote</t>
      </is>
    </oc>
    <nc r="P53" t="inlineStr">
      <is>
        <t>Request for quotation</t>
      </is>
    </nc>
  </rcc>
  <rcc rId="4149" sId="1">
    <oc r="P105" t="inlineStr">
      <is>
        <t>Quick quote</t>
      </is>
    </oc>
    <nc r="P105" t="inlineStr">
      <is>
        <t>Request for quotation</t>
      </is>
    </nc>
  </rcc>
  <rcc rId="4150" sId="1">
    <oc r="P107" t="inlineStr">
      <is>
        <t>Quick quote</t>
      </is>
    </oc>
    <nc r="P107" t="inlineStr">
      <is>
        <t>Request for quotation</t>
      </is>
    </nc>
  </rcc>
  <rcc rId="4151" sId="1">
    <oc r="P108" t="inlineStr">
      <is>
        <t>Quick quote</t>
      </is>
    </oc>
    <nc r="P108" t="inlineStr">
      <is>
        <t>Request for quotation</t>
      </is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2" sId="1" numFmtId="19">
    <oc r="M6">
      <v>44287</v>
    </oc>
    <nc r="M6">
      <v>44531</v>
    </nc>
  </rcc>
  <rcc rId="4153" sId="1" numFmtId="19">
    <oc r="N6">
      <v>44651</v>
    </oc>
    <nc r="N6">
      <v>45016</v>
    </nc>
  </rcc>
  <rcc rId="4154" sId="1" numFmtId="19">
    <oc r="O6">
      <v>43921</v>
    </oc>
    <nc r="O6">
      <v>45016</v>
    </nc>
  </rcc>
  <rcc rId="4155" sId="1" numFmtId="11">
    <oc r="K6">
      <v>18500</v>
    </oc>
    <nc r="K6">
      <v>24600</v>
    </nc>
  </rcc>
  <rcc rId="4156" sId="1" numFmtId="19">
    <oc r="O9">
      <v>43921</v>
    </oc>
    <nc r="O9">
      <v>44651</v>
    </nc>
  </rcc>
  <rcc rId="4157" sId="1" numFmtId="19">
    <oc r="O10">
      <v>43921</v>
    </oc>
    <nc r="O10">
      <v>44651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58" sId="1" ref="A36:XFD36" action="deleteRow">
    <rfmt sheetId="1" xfDxf="1" sqref="A36:XFD36" start="0" length="0">
      <dxf>
        <alignment horizontal="left"/>
      </dxf>
    </rfmt>
    <rfmt sheetId="1" sqref="A36" start="0" length="0">
      <dxf>
        <alignment wrapText="1"/>
      </dxf>
    </rfmt>
    <rcc rId="0" sId="1" dxf="1">
      <nc r="B36" t="inlineStr">
        <is>
          <t>Civil and Structural Design Services for Fairhaven NLHF Project</t>
        </is>
      </nc>
      <ndxf>
        <alignment wrapText="1"/>
      </ndxf>
    </rcc>
    <rcc rId="0" sId="1" dxf="1">
      <nc r="C36" t="inlineStr">
        <is>
          <t>Hermolle Associates Ltd</t>
        </is>
      </nc>
      <ndxf>
        <alignment wrapText="1"/>
      </ndxf>
    </rcc>
    <rcc rId="0" sId="1">
      <nc r="D36" t="b">
        <v>1</v>
      </nc>
    </rcc>
    <rcc rId="0" sId="1">
      <nc r="E36" t="inlineStr">
        <is>
          <t>N/A</t>
        </is>
      </nc>
    </rcc>
    <rcc rId="0" sId="1">
      <nc r="F36">
        <v>2825290</v>
      </nc>
    </rcc>
    <rcc rId="0" sId="1">
      <nc r="G36" t="inlineStr">
        <is>
          <t>N/A</t>
        </is>
      </nc>
    </rcc>
    <rcc rId="0" sId="1" dxf="1" numFmtId="11">
      <nc r="H36">
        <v>15320</v>
      </nc>
      <ndxf>
        <numFmt numFmtId="10" formatCode="&quot;£&quot;#,##0;[Red]\-&quot;£&quot;#,##0"/>
      </ndxf>
    </rcc>
    <rcc rId="0" sId="1" dxf="1" numFmtId="11">
      <nc r="I36">
        <v>15320</v>
      </nc>
      <ndxf>
        <numFmt numFmtId="10" formatCode="&quot;£&quot;#,##0;[Red]\-&quot;£&quot;#,##0"/>
      </ndxf>
    </rcc>
    <rcc rId="0" sId="1">
      <nc r="J36" t="inlineStr">
        <is>
          <t>15 months</t>
        </is>
      </nc>
    </rcc>
    <rcc rId="0" sId="1" dxf="1" numFmtId="11">
      <nc r="K36">
        <v>15320</v>
      </nc>
      <ndxf>
        <numFmt numFmtId="10" formatCode="&quot;£&quot;#,##0;[Red]\-&quot;£&quot;#,##0"/>
      </ndxf>
    </rcc>
    <rcc rId="0" sId="1" dxf="1" numFmtId="19">
      <nc r="M36">
        <v>43838</v>
      </nc>
      <ndxf>
        <numFmt numFmtId="19" formatCode="dd/mm/yyyy"/>
        <alignment wrapText="1"/>
      </ndxf>
    </rcc>
    <rcc rId="0" sId="1" dxf="1" numFmtId="19">
      <nc r="N36">
        <v>43838</v>
      </nc>
      <ndxf>
        <numFmt numFmtId="19" formatCode="dd/mm/yyyy"/>
        <alignment wrapText="1"/>
      </ndxf>
    </rcc>
    <rfmt sheetId="1" sqref="O36" start="0" length="0">
      <dxf>
        <alignment wrapText="1"/>
      </dxf>
    </rfmt>
    <rcc rId="0" sId="1" dxf="1">
      <nc r="P36" t="inlineStr">
        <is>
          <t>Informal Procedure</t>
        </is>
      </nc>
      <ndxf>
        <alignment wrapText="1"/>
      </ndxf>
    </rcc>
    <rcc rId="0" sId="1" dxf="1">
      <nc r="Q36" t="inlineStr">
        <is>
          <t>Development Services</t>
        </is>
      </nc>
      <ndxf>
        <alignment wrapText="1"/>
      </ndxf>
    </rcc>
    <rcc rId="0" sId="1">
      <nc r="R36" t="inlineStr">
        <is>
          <t>Charlie Richards</t>
        </is>
      </nc>
    </rcc>
  </rrc>
  <rcc rId="4159" sId="1" numFmtId="19">
    <oc r="M31">
      <v>43556</v>
    </oc>
    <nc r="M31">
      <v>44287</v>
    </nc>
  </rcc>
  <rcc rId="4160" sId="1" numFmtId="19">
    <oc r="N31">
      <v>43920</v>
    </oc>
    <nc r="N31">
      <v>44650</v>
    </nc>
  </rcc>
  <rcc rId="4161" sId="1" numFmtId="19">
    <oc r="M32">
      <v>43556</v>
    </oc>
    <nc r="M32">
      <v>44287</v>
    </nc>
  </rcc>
  <rcc rId="4162" sId="1" numFmtId="19">
    <oc r="N32">
      <v>43920</v>
    </oc>
    <nc r="N32">
      <v>44650</v>
    </nc>
  </rcc>
  <rcc rId="4163" sId="1" numFmtId="19">
    <oc r="N37">
      <v>44087</v>
    </oc>
    <nc r="N37">
      <v>44452</v>
    </nc>
  </rcc>
  <rcc rId="4164" sId="1" numFmtId="19">
    <oc r="O37">
      <v>44087</v>
    </oc>
    <nc r="O37">
      <v>44651</v>
    </nc>
  </rcc>
  <rrc rId="4165" sId="1" ref="A41:XFD41" action="deleteRow">
    <rfmt sheetId="1" xfDxf="1" sqref="A41:XFD41" start="0" length="0">
      <dxf>
        <alignment horizontal="left"/>
      </dxf>
    </rfmt>
    <rcc rId="0" sId="1" dxf="1">
      <nc r="A41" t="inlineStr">
        <is>
          <t>DN487325</t>
        </is>
      </nc>
      <ndxf>
        <alignment wrapText="1"/>
      </ndxf>
    </rcc>
    <rcc rId="0" sId="1" dxf="1">
      <nc r="B41" t="inlineStr">
        <is>
          <t>Fairhaven Lake &amp; Gardens NLHF Landscape Restoration</t>
        </is>
      </nc>
      <ndxf>
        <alignment wrapText="1"/>
      </ndxf>
    </rcc>
    <rcc rId="0" sId="1" dxf="1">
      <nc r="C41" t="inlineStr">
        <is>
          <t>Horticon Ltd</t>
        </is>
      </nc>
      <ndxf>
        <alignment wrapText="1"/>
      </ndxf>
    </rcc>
    <rcc rId="0" sId="1">
      <nc r="D41" t="b">
        <v>1</v>
      </nc>
    </rcc>
    <rcc rId="0" sId="1">
      <nc r="E41" t="inlineStr">
        <is>
          <t>N/A</t>
        </is>
      </nc>
    </rcc>
    <rcc rId="0" sId="1">
      <nc r="F41">
        <v>2463373</v>
      </nc>
    </rcc>
    <rcc rId="0" sId="1">
      <nc r="G41" t="inlineStr">
        <is>
          <t>N/A</t>
        </is>
      </nc>
    </rcc>
    <rcc rId="0" sId="1">
      <nc r="H41" t="inlineStr">
        <is>
          <t>£158,245.14</t>
        </is>
      </nc>
    </rcc>
    <rcc rId="0" sId="1">
      <nc r="I41" t="inlineStr">
        <is>
          <t>£158,245.14</t>
        </is>
      </nc>
    </rcc>
    <rcc rId="0" sId="1">
      <nc r="J41" t="inlineStr">
        <is>
          <t>3 months</t>
        </is>
      </nc>
    </rcc>
    <rcc rId="0" sId="1">
      <nc r="K41" t="inlineStr">
        <is>
          <t>£158,245.14</t>
        </is>
      </nc>
    </rcc>
    <rcc rId="0" sId="1" dxf="1" numFmtId="19">
      <nc r="M41">
        <v>44084</v>
      </nc>
      <ndxf>
        <numFmt numFmtId="19" formatCode="dd/mm/yyyy"/>
        <alignment horizontal="right" wrapText="1"/>
      </ndxf>
    </rcc>
    <rcc rId="0" sId="1" dxf="1" numFmtId="19">
      <nc r="N41">
        <v>44408</v>
      </nc>
      <ndxf>
        <numFmt numFmtId="19" formatCode="dd/mm/yyyy"/>
        <alignment horizontal="right" wrapText="1"/>
      </ndxf>
    </rcc>
    <rcc rId="0" sId="1" dxf="1" numFmtId="19">
      <nc r="O41">
        <v>44144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right" wrapText="1"/>
      </ndxf>
    </rcc>
    <rcc rId="0" sId="1" dxf="1">
      <nc r="P41" t="inlineStr">
        <is>
          <t>Restricted Procedure</t>
        </is>
      </nc>
      <ndxf>
        <alignment wrapText="1"/>
      </ndxf>
    </rcc>
    <rcc rId="0" sId="1" dxf="1">
      <nc r="Q41" t="inlineStr">
        <is>
          <t>Development Services</t>
        </is>
      </nc>
      <ndxf>
        <alignment wrapText="1"/>
      </ndxf>
    </rcc>
    <rcc rId="0" sId="1">
      <nc r="R41" t="inlineStr">
        <is>
          <t>Charlie Richards</t>
        </is>
      </nc>
    </rcc>
  </rrc>
  <rcc rId="4166" sId="1" odxf="1" dxf="1" numFmtId="19">
    <oc r="O5">
      <v>2019</v>
    </oc>
    <nc r="O5">
      <v>45382</v>
    </nc>
    <odxf>
      <numFmt numFmtId="0" formatCode="General"/>
    </odxf>
    <ndxf>
      <numFmt numFmtId="19" formatCode="dd/mm/yyyy"/>
    </ndxf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7" sId="1" numFmtId="19">
    <oc r="N13">
      <v>44286</v>
    </oc>
    <nc r="N13">
      <v>44651</v>
    </nc>
  </rcc>
  <rcc rId="4168" sId="1">
    <oc r="J13" t="inlineStr">
      <is>
        <t>5 Year</t>
      </is>
    </oc>
    <nc r="J13" t="inlineStr">
      <is>
        <t>6 Year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16" sId="1" ref="A73:XFD73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73:XFD73" start="0" length="0">
      <dxf>
        <font>
          <sz val="10"/>
        </font>
        <alignment horizontal="left"/>
      </dxf>
    </rfmt>
    <rcc rId="0" sId="1" dxf="1">
      <nc r="A73">
        <v>80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73" t="inlineStr">
        <is>
          <t>Street lighting repairs and maintenance</t>
        </is>
      </nc>
      <ndxf>
        <alignment wrapText="1"/>
      </ndxf>
    </rcc>
    <rcc rId="0" sId="1" dxf="1">
      <nc r="C73" t="inlineStr">
        <is>
          <t>Street lighting repairs and maintenance</t>
        </is>
      </nc>
      <ndxf>
        <alignment wrapText="1"/>
      </ndxf>
    </rcc>
    <rcc rId="0" sId="1" dxf="1">
      <nc r="D73" t="inlineStr">
        <is>
          <t>J. M. Services (North West) Ltd,Everest Road, Queensway Industrial Estate, Lytham St Annes, Lancashire FY8 3AY</t>
        </is>
      </nc>
      <ndxf>
        <alignment wrapText="1"/>
      </ndxf>
    </rcc>
    <rcc rId="0" sId="1" dxf="1">
      <nc r="E7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7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7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7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I73">
        <v>13997.95</v>
      </nc>
      <ndxf>
        <numFmt numFmtId="165" formatCode="&quot;£&quot;#,##0"/>
        <alignment wrapText="1"/>
      </ndxf>
    </rcc>
    <rcc rId="0" sId="1" dxf="1">
      <nc r="K73" t="inlineStr">
        <is>
          <t>1 Year</t>
        </is>
      </nc>
      <ndxf>
        <alignment wrapText="1"/>
      </ndxf>
    </rcc>
    <rcc rId="0" sId="1" dxf="1" numFmtId="11">
      <nc r="L73">
        <v>20000</v>
      </nc>
      <ndxf>
        <numFmt numFmtId="165" formatCode="&quot;£&quot;#,##0"/>
        <alignment wrapText="1"/>
      </ndxf>
    </rcc>
    <rcc rId="0" sId="1" dxf="1">
      <nc r="M7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73">
        <v>42461</v>
      </nc>
      <ndxf>
        <numFmt numFmtId="19" formatCode="dd/mm/yyyy"/>
        <alignment wrapText="1"/>
      </ndxf>
    </rcc>
    <rcc rId="0" sId="1" dxf="1" numFmtId="19">
      <nc r="O73">
        <v>43189</v>
      </nc>
      <ndxf>
        <numFmt numFmtId="19" formatCode="dd/mm/yyyy"/>
        <alignment wrapText="1"/>
      </ndxf>
    </rcc>
    <rcc rId="0" sId="1" dxf="1">
      <nc r="P73" t="inlineStr">
        <is>
          <t>none</t>
        </is>
      </nc>
      <ndxf>
        <alignment wrapText="1"/>
      </ndxf>
    </rcc>
    <rcc rId="0" sId="1" dxf="1">
      <nc r="Q73" t="inlineStr">
        <is>
          <t>Other</t>
        </is>
      </nc>
      <ndxf>
        <alignment wrapText="1"/>
      </ndxf>
    </rcc>
    <rcc rId="0" sId="1" dxf="1">
      <nc r="R73" t="inlineStr">
        <is>
          <t>Development Services - Technical Services</t>
        </is>
      </nc>
      <ndxf>
        <alignment wrapText="1"/>
      </ndxf>
    </rcc>
    <rcc rId="0" sId="1" dxf="1">
      <nc r="S73" t="inlineStr">
        <is>
          <t>Mike Haslam</t>
        </is>
      </nc>
      <ndxf>
        <alignment wrapText="1"/>
      </ndxf>
    </rcc>
    <rfmt sheetId="1" sqref="T73" start="0" length="0">
      <dxf>
        <alignment wrapText="1"/>
      </dxf>
    </rfmt>
  </rrc>
  <rrc rId="1717" sId="1" ref="A76:XFD7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76:XFD76" start="0" length="0">
      <dxf>
        <font>
          <sz val="10"/>
        </font>
        <alignment horizontal="left"/>
      </dxf>
    </rfmt>
    <rcc rId="0" sId="1" dxf="1">
      <nc r="A76">
        <v>84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76" t="inlineStr">
        <is>
          <t>Fairhaven, Church Scar Design Work Package</t>
        </is>
      </nc>
      <ndxf>
        <alignment wrapText="1"/>
      </ndxf>
    </rcc>
    <rcc rId="0" sId="1" dxf="1">
      <nc r="C76" t="inlineStr">
        <is>
          <t>Fairhaven, Church Scar Design Work Package</t>
        </is>
      </nc>
      <ndxf>
        <alignment wrapText="1"/>
      </ndxf>
    </rcc>
    <rcc rId="0" sId="1" dxf="1">
      <nc r="D76" t="inlineStr">
        <is>
          <t>Ryder Landscapes Meyer House 42 City Road Chester CH1 3AE</t>
        </is>
      </nc>
      <ndxf>
        <alignment wrapText="1"/>
      </ndxf>
    </rcc>
    <rcc rId="0" sId="1" dxf="1">
      <nc r="E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I76" start="0" length="0">
      <dxf>
        <numFmt numFmtId="165" formatCode="&quot;£&quot;#,##0"/>
        <alignment wrapText="1"/>
      </dxf>
    </rfmt>
    <rfmt sheetId="1" sqref="K76" start="0" length="0">
      <dxf>
        <alignment wrapText="1"/>
      </dxf>
    </rfmt>
    <rcc rId="0" sId="1" dxf="1" numFmtId="11">
      <nc r="L76">
        <v>9958.56</v>
      </nc>
      <ndxf>
        <numFmt numFmtId="165" formatCode="&quot;£&quot;#,##0"/>
        <alignment wrapText="1"/>
      </ndxf>
    </rcc>
    <rcc rId="0" sId="1" dxf="1">
      <nc r="M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76">
        <v>42831</v>
      </nc>
      <ndxf>
        <numFmt numFmtId="19" formatCode="dd/mm/yyyy"/>
        <alignment wrapText="1"/>
      </ndxf>
    </rcc>
    <rfmt sheetId="1" sqref="O76" start="0" length="0">
      <dxf>
        <alignment wrapText="1"/>
      </dxf>
    </rfmt>
    <rfmt sheetId="1" sqref="P76" start="0" length="0">
      <dxf>
        <alignment wrapText="1"/>
      </dxf>
    </rfmt>
    <rcc rId="0" sId="1" dxf="1">
      <nc r="Q76" t="inlineStr">
        <is>
          <t>Purchase Order</t>
        </is>
      </nc>
      <ndxf>
        <alignment wrapText="1"/>
      </ndxf>
    </rcc>
    <rcc rId="0" sId="1" dxf="1">
      <nc r="R76" t="inlineStr">
        <is>
          <t>Development Services - Technical Services</t>
        </is>
      </nc>
      <ndxf>
        <alignment wrapText="1"/>
      </ndxf>
    </rcc>
    <rcc rId="0" sId="1" dxf="1">
      <nc r="S76" t="inlineStr">
        <is>
          <t>Darren Bell</t>
        </is>
      </nc>
      <ndxf>
        <alignment wrapText="1"/>
      </ndxf>
    </rcc>
    <rfmt sheetId="1" sqref="T76" start="0" length="0">
      <dxf>
        <alignment wrapText="1"/>
      </dxf>
    </rfmt>
  </rrc>
  <rrc rId="1718" sId="1" ref="A76:XFD7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76:XFD76" start="0" length="0">
      <dxf>
        <font>
          <sz val="10"/>
        </font>
        <alignment horizontal="left"/>
      </dxf>
    </rfmt>
    <rcc rId="0" sId="1" dxf="1">
      <nc r="A76">
        <v>85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76" t="inlineStr">
        <is>
          <t>5 replacement boilers and heating system for Town Hall</t>
        </is>
      </nc>
      <ndxf>
        <alignment wrapText="1"/>
      </ndxf>
    </rcc>
    <rcc rId="0" sId="1" dxf="1">
      <nc r="C76" t="inlineStr">
        <is>
          <t>5 replacement boilers and heating system for Town Hall</t>
        </is>
      </nc>
      <ndxf>
        <alignment wrapText="1"/>
      </ndxf>
    </rcc>
    <rcc rId="0" sId="1" dxf="1">
      <nc r="D76" t="inlineStr">
        <is>
          <t>CMB Engineering 1 Alexandra Gate Tremorfa Cardiff CF24 2SA</t>
        </is>
      </nc>
      <ndxf>
        <alignment wrapText="1"/>
      </ndxf>
    </rcc>
    <rcc rId="0" sId="1" dxf="1">
      <nc r="E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K76" start="0" length="0">
      <dxf>
        <alignment wrapText="1"/>
      </dxf>
    </rfmt>
    <rcc rId="0" sId="1" dxf="1" numFmtId="11">
      <nc r="L76">
        <v>115965</v>
      </nc>
      <ndxf>
        <numFmt numFmtId="10" formatCode="&quot;£&quot;#,##0;[Red]\-&quot;£&quot;#,##0"/>
      </ndxf>
    </rcc>
    <rcc rId="0" sId="1" dxf="1">
      <nc r="M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76">
        <v>42936</v>
      </nc>
      <ndxf>
        <numFmt numFmtId="19" formatCode="dd/mm/yyyy"/>
        <alignment wrapText="1"/>
      </ndxf>
    </rcc>
    <rfmt sheetId="1" sqref="O76" start="0" length="0">
      <dxf>
        <alignment wrapText="1"/>
      </dxf>
    </rfmt>
    <rfmt sheetId="1" sqref="P76" start="0" length="0">
      <dxf>
        <alignment wrapText="1"/>
      </dxf>
    </rfmt>
    <rcc rId="0" sId="1" dxf="1">
      <nc r="Q76" t="inlineStr">
        <is>
          <t>Purchase Order</t>
        </is>
      </nc>
      <ndxf>
        <alignment wrapText="1"/>
      </ndxf>
    </rcc>
    <rcc rId="0" sId="1" dxf="1">
      <nc r="R76" t="inlineStr">
        <is>
          <t>Development Services - Technical Services</t>
        </is>
      </nc>
      <ndxf>
        <alignment wrapText="1"/>
      </ndxf>
    </rcc>
    <rcc rId="0" sId="1" dxf="1">
      <nc r="S76" t="inlineStr">
        <is>
          <t>Peter Downs</t>
        </is>
      </nc>
      <ndxf>
        <alignment wrapText="1"/>
      </ndxf>
    </rcc>
    <rfmt sheetId="1" sqref="T76" start="0" length="0">
      <dxf>
        <alignment wrapText="1"/>
      </dxf>
    </rfmt>
  </rrc>
  <rrc rId="1719" sId="1" ref="A76:XFD7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76:XFD76" start="0" length="0">
      <dxf>
        <font>
          <sz val="10"/>
        </font>
        <alignment horizontal="left"/>
      </dxf>
    </rfmt>
    <rcc rId="0" sId="1" dxf="1">
      <nc r="A76">
        <v>86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76" t="inlineStr">
        <is>
          <t>53 bespoke fitted desks, top table and lecturn for Council Chamber</t>
        </is>
      </nc>
      <ndxf>
        <alignment wrapText="1"/>
      </ndxf>
    </rcc>
    <rcc rId="0" sId="1" dxf="1">
      <nc r="C76" t="inlineStr">
        <is>
          <t>53 bespoke fitted desks, top table and lecturn for Council Chamber</t>
        </is>
      </nc>
      <ndxf>
        <alignment wrapText="1"/>
      </ndxf>
    </rcc>
    <rcc rId="0" sId="1" dxf="1">
      <nc r="D76" t="inlineStr">
        <is>
          <t>MB Woodcraft, Homestead Workshop, Skitham Land, Preston PR3 6BE</t>
        </is>
      </nc>
      <ndxf>
        <alignment wrapText="1"/>
      </ndxf>
    </rcc>
    <rcc rId="0" sId="1" dxf="1">
      <nc r="E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K76" start="0" length="0">
      <dxf>
        <alignment wrapText="1"/>
      </dxf>
    </rfmt>
    <rcc rId="0" sId="1" dxf="1" numFmtId="11">
      <nc r="L76">
        <v>49930</v>
      </nc>
      <ndxf>
        <numFmt numFmtId="165" formatCode="&quot;£&quot;#,##0"/>
        <alignment wrapText="1"/>
      </ndxf>
    </rcc>
    <rcc rId="0" sId="1" dxf="1">
      <nc r="M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76">
        <v>42951</v>
      </nc>
      <ndxf>
        <numFmt numFmtId="19" formatCode="dd/mm/yyyy"/>
        <alignment wrapText="1"/>
      </ndxf>
    </rcc>
    <rfmt sheetId="1" sqref="O76" start="0" length="0">
      <dxf>
        <alignment wrapText="1"/>
      </dxf>
    </rfmt>
    <rfmt sheetId="1" sqref="P76" start="0" length="0">
      <dxf>
        <alignment wrapText="1"/>
      </dxf>
    </rfmt>
    <rcc rId="0" sId="1" dxf="1">
      <nc r="Q76" t="inlineStr">
        <is>
          <t>Purchase Order</t>
        </is>
      </nc>
      <ndxf>
        <alignment wrapText="1"/>
      </ndxf>
    </rcc>
    <rcc rId="0" sId="1" dxf="1">
      <nc r="R76" t="inlineStr">
        <is>
          <t>Development Services - Technical Services</t>
        </is>
      </nc>
      <ndxf>
        <alignment wrapText="1"/>
      </ndxf>
    </rcc>
    <rcc rId="0" sId="1" dxf="1">
      <nc r="S76" t="inlineStr">
        <is>
          <t>Paul Walker</t>
        </is>
      </nc>
      <ndxf>
        <alignment wrapText="1"/>
      </ndxf>
    </rcc>
    <rfmt sheetId="1" sqref="T76" start="0" length="0">
      <dxf>
        <alignment wrapText="1"/>
      </dxf>
    </rfmt>
  </rrc>
  <rrc rId="1720" sId="1" ref="A76:XFD7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76:XFD76" start="0" length="0">
      <dxf>
        <font>
          <sz val="10"/>
        </font>
        <alignment horizontal="left"/>
      </dxf>
    </rfmt>
    <rcc rId="0" sId="1" dxf="1">
      <nc r="A76">
        <v>87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76" t="inlineStr">
        <is>
          <t>Painting of St Annes Promenade Guard rails etc</t>
        </is>
      </nc>
      <ndxf>
        <alignment wrapText="1"/>
      </ndxf>
    </rcc>
    <rfmt sheetId="1" sqref="C76" start="0" length="0">
      <dxf>
        <alignment wrapText="1"/>
      </dxf>
    </rfmt>
    <rcc rId="0" sId="1" dxf="1">
      <nc r="D76" t="inlineStr">
        <is>
          <t>Garry Carr Southlands Farm, Head Dyke Lane Pilling Preston PR3 6SD</t>
        </is>
      </nc>
      <ndxf>
        <alignment wrapText="1"/>
      </ndxf>
    </rcc>
    <rcc rId="0" sId="1" dxf="1">
      <nc r="E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76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K76" start="0" length="0">
      <dxf>
        <alignment wrapText="1"/>
      </dxf>
    </rfmt>
    <rcc rId="0" sId="1" dxf="1" numFmtId="11">
      <nc r="L76">
        <v>17890</v>
      </nc>
      <ndxf>
        <numFmt numFmtId="165" formatCode="&quot;£&quot;#,##0"/>
        <alignment wrapText="1"/>
      </ndxf>
    </rcc>
    <rcc rId="0" sId="1" dxf="1">
      <nc r="M76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76">
        <v>42972</v>
      </nc>
      <ndxf>
        <numFmt numFmtId="19" formatCode="dd/mm/yyyy"/>
        <alignment wrapText="1"/>
      </ndxf>
    </rcc>
    <rfmt sheetId="1" sqref="O76" start="0" length="0">
      <dxf>
        <alignment wrapText="1"/>
      </dxf>
    </rfmt>
    <rfmt sheetId="1" sqref="P76" start="0" length="0">
      <dxf>
        <alignment wrapText="1"/>
      </dxf>
    </rfmt>
    <rcc rId="0" sId="1" dxf="1">
      <nc r="Q76" t="inlineStr">
        <is>
          <t>The Chest</t>
        </is>
      </nc>
      <ndxf>
        <alignment wrapText="1"/>
      </ndxf>
    </rcc>
    <rcc rId="0" sId="1" dxf="1">
      <nc r="R76" t="inlineStr">
        <is>
          <t>Development Services - Technical Services</t>
        </is>
      </nc>
      <ndxf>
        <alignment wrapText="1"/>
      </ndxf>
    </rcc>
    <rcc rId="0" sId="1" dxf="1">
      <nc r="S76" t="inlineStr">
        <is>
          <t>Jon Rutter</t>
        </is>
      </nc>
      <ndxf>
        <alignment wrapText="1"/>
      </ndxf>
    </rcc>
    <rfmt sheetId="1" sqref="T76" start="0" length="0">
      <dxf>
        <alignment wrapText="1"/>
      </dxf>
    </rfmt>
  </rrc>
  <rcc rId="1721" sId="1">
    <nc r="S78" t="inlineStr">
      <is>
        <t>Development Services - Technical Services</t>
      </is>
    </nc>
  </rcc>
  <rcc rId="1722" sId="1">
    <nc r="S79" t="inlineStr">
      <is>
        <t>Development Services - Technical Services</t>
      </is>
    </nc>
  </rcc>
  <rcc rId="1723" sId="1">
    <nc r="T78" t="inlineStr">
      <is>
        <t>Andrew Loynd</t>
      </is>
    </nc>
  </rcc>
  <rcc rId="1724" sId="1">
    <nc r="T79" t="inlineStr">
      <is>
        <t>Andrew Loynd</t>
      </is>
    </nc>
  </rcc>
  <rcc rId="1725" sId="1">
    <oc r="T80" t="inlineStr">
      <is>
        <t>Preston Council</t>
      </is>
    </oc>
    <nc r="T80" t="inlineStr">
      <is>
        <t>Andrew Loynd</t>
      </is>
    </nc>
  </rcc>
  <rcc rId="1726" sId="1" numFmtId="11">
    <oc r="I78">
      <v>1350</v>
    </oc>
    <nc r="I78">
      <v>2520</v>
    </nc>
  </rcc>
  <rm rId="1727" sheetId="1" source="R78:T80" destination="Q78:S80" sourceSheetId="1">
    <rfmt sheetId="1" sqref="Q78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  <rfmt sheetId="1" sqref="Q79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  <rfmt sheetId="1" sqref="Q80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</rm>
  <rcc rId="1728" sId="1" numFmtId="11">
    <oc r="I80">
      <v>50000</v>
    </oc>
    <nc r="I80">
      <v>53000</v>
    </nc>
  </rcc>
  <rcc rId="1729" sId="1">
    <nc r="K80" t="inlineStr">
      <is>
        <t>2 years plus option to extend by 2</t>
      </is>
    </nc>
  </rcc>
  <rcc rId="1730" sId="1">
    <nc r="L80" t="inlineStr">
      <is>
        <t>£106,000 to £212,000</t>
      </is>
    </nc>
  </rcc>
  <rcc rId="1731" sId="1" odxf="1" dxf="1" numFmtId="19">
    <nc r="N80">
      <v>43374</v>
    </nc>
    <odxf>
      <numFmt numFmtId="0" formatCode="General"/>
    </odxf>
    <ndxf>
      <numFmt numFmtId="19" formatCode="dd/mm/yyyy"/>
    </ndxf>
  </rcc>
  <rcc rId="1732" sId="1" numFmtId="22">
    <oc r="O80">
      <v>41913</v>
    </oc>
    <nc r="O80">
      <v>44105</v>
    </nc>
  </rcc>
  <rcc rId="1733" sId="1">
    <nc r="R81" t="inlineStr">
      <is>
        <t>Development Services - Technical Services</t>
      </is>
    </nc>
  </rcc>
  <rcc rId="1734" sId="1" odxf="1" dxf="1" numFmtId="19">
    <nc r="N81">
      <v>42653</v>
    </nc>
    <odxf>
      <numFmt numFmtId="0" formatCode="General"/>
    </odxf>
    <ndxf>
      <numFmt numFmtId="19" formatCode="dd/mm/yyyy"/>
    </ndxf>
  </rcc>
  <rfmt sheetId="1" sqref="O81" start="0" length="0">
    <dxf>
      <numFmt numFmtId="19" formatCode="dd/mm/yyyy"/>
    </dxf>
  </rfmt>
  <rcc rId="1735" sId="1" numFmtId="22">
    <oc r="P80">
      <v>43374</v>
    </oc>
    <nc r="P80"/>
  </rcc>
  <rcc rId="1736" sId="1">
    <nc r="S81" t="inlineStr">
      <is>
        <t>Andrew Loynd</t>
      </is>
    </nc>
  </rcc>
  <rm rId="1737" sheetId="1" source="O82:T82" destination="N82:S82" sourceSheetId="1">
    <rfmt sheetId="1" sqref="N82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</rm>
  <rcc rId="1738" sId="1" numFmtId="11">
    <nc r="I81">
      <v>7200</v>
    </nc>
  </rcc>
  <rcc rId="1739" sId="1" numFmtId="19">
    <nc r="O81">
      <v>44474</v>
    </nc>
  </rcc>
  <rcc rId="1740" sId="1">
    <nc r="K81" t="inlineStr">
      <is>
        <t>5 years plus option to extend by 2</t>
      </is>
    </nc>
  </rcc>
  <rcc rId="1741" sId="1">
    <oc r="Q80" t="inlineStr">
      <is>
        <t>Tender</t>
      </is>
    </oc>
    <nc r="Q80" t="inlineStr">
      <is>
        <t xml:space="preserve">Framework Agreement </t>
      </is>
    </nc>
  </rcc>
  <rcc rId="1742" sId="1">
    <nc r="Q81" t="inlineStr">
      <is>
        <t xml:space="preserve">Framework Agreement </t>
      </is>
    </nc>
  </rcc>
  <rcc rId="1743" sId="1" numFmtId="19">
    <oc r="N82">
      <v>43009</v>
    </oc>
    <nc r="N82">
      <v>43739</v>
    </nc>
  </rcc>
  <rcc rId="1744" sId="1" numFmtId="19">
    <oc r="O82">
      <v>43738</v>
    </oc>
    <nc r="O82">
      <v>44469</v>
    </nc>
  </rcc>
  <rcc rId="1745" sId="1">
    <oc r="P82" t="inlineStr">
      <is>
        <t>as needed</t>
      </is>
    </oc>
    <nc r="P82"/>
  </rcc>
  <rcc rId="1746" sId="1" numFmtId="11">
    <nc r="L81">
      <v>36000</v>
    </nc>
  </rcc>
  <rcc rId="1747" sId="1" numFmtId="11">
    <oc r="I82">
      <v>3900</v>
    </oc>
    <nc r="I82">
      <v>4400</v>
    </nc>
  </rcc>
  <rcc rId="1748" sId="1" numFmtId="11">
    <oc r="L82">
      <v>7800</v>
    </oc>
    <nc r="L82">
      <v>8800</v>
    </nc>
  </rcc>
  <rcc rId="1749" sId="1">
    <nc r="K82" t="inlineStr">
      <is>
        <t>2 years</t>
      </is>
    </nc>
  </rcc>
  <rrc rId="1750" sId="1" ref="A83:XFD83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3:XFD83" start="0" length="0">
      <dxf>
        <font>
          <sz val="10"/>
        </font>
        <alignment horizontal="left"/>
      </dxf>
    </rfmt>
    <rcc rId="0" sId="1" dxf="1">
      <nc r="A83">
        <v>95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3" t="inlineStr">
        <is>
          <t>Supply and fit carpart and underlay to Council Chamber</t>
        </is>
      </nc>
      <ndxf>
        <numFmt numFmtId="165" formatCode="&quot;£&quot;#,##0"/>
        <alignment wrapText="1"/>
      </ndxf>
    </rcc>
    <rcc rId="0" sId="1" dxf="1">
      <nc r="C83" t="inlineStr">
        <is>
          <t>Supply and fit carpart and underlay to Council Chamber</t>
        </is>
      </nc>
      <ndxf>
        <numFmt numFmtId="165" formatCode="&quot;£&quot;#,##0"/>
        <alignment wrapText="1"/>
      </ndxf>
    </rcc>
    <rcc rId="0" sId="1" dxf="1">
      <nc r="D83" t="inlineStr">
        <is>
          <t>Wards Carpets 17 The Crescent St Annes FY8 1SZ</t>
        </is>
      </nc>
      <ndxf>
        <alignment wrapText="1"/>
      </ndxf>
    </rcc>
    <rcc rId="0" sId="1" dxf="1">
      <nc r="E8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8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J83" start="0" length="0">
      <dxf>
        <alignment wrapText="1"/>
      </dxf>
    </rfmt>
    <rcc rId="0" sId="1" dxf="1" numFmtId="11">
      <nc r="L83">
        <v>7235</v>
      </nc>
      <ndxf>
        <numFmt numFmtId="165" formatCode="&quot;£&quot;#,##0"/>
        <alignment wrapText="1"/>
      </ndxf>
    </rcc>
    <rcc rId="0" sId="1" dxf="1">
      <nc r="M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83">
        <v>43054</v>
      </nc>
      <ndxf>
        <numFmt numFmtId="19" formatCode="dd/mm/yyyy"/>
        <alignment wrapText="1"/>
      </ndxf>
    </rcc>
    <rfmt sheetId="1" sqref="O83" start="0" length="0">
      <dxf>
        <alignment wrapText="1"/>
      </dxf>
    </rfmt>
    <rfmt sheetId="1" sqref="P83" start="0" length="0">
      <dxf>
        <alignment wrapText="1"/>
      </dxf>
    </rfmt>
    <rcc rId="0" sId="1" dxf="1">
      <nc r="Q83" t="inlineStr">
        <is>
          <t>Purchase Order</t>
        </is>
      </nc>
      <ndxf>
        <alignment wrapText="1"/>
      </ndxf>
    </rcc>
    <rcc rId="0" sId="1" dxf="1">
      <nc r="R83" t="inlineStr">
        <is>
          <t>Development Services - Technical Services</t>
        </is>
      </nc>
      <ndxf>
        <alignment wrapText="1"/>
      </ndxf>
    </rcc>
    <rcc rId="0" sId="1" dxf="1">
      <nc r="S83" t="inlineStr">
        <is>
          <t>Peter Downs</t>
        </is>
      </nc>
      <ndxf>
        <alignment wrapText="1"/>
      </ndxf>
    </rcc>
    <rfmt sheetId="1" sqref="T83" start="0" length="0">
      <dxf>
        <alignment wrapText="1"/>
      </dxf>
    </rfmt>
  </rrc>
  <rrc rId="1751" sId="1" ref="A83:XFD83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3:XFD83" start="0" length="0">
      <dxf>
        <font>
          <sz val="10"/>
        </font>
        <alignment horizontal="left"/>
      </dxf>
    </rfmt>
    <rcc rId="0" sId="1" dxf="1">
      <nc r="A83">
        <v>96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3" t="inlineStr">
        <is>
          <t>Supply power and data cableing, rewire and alterations to Council Chamber</t>
        </is>
      </nc>
      <ndxf>
        <numFmt numFmtId="165" formatCode="&quot;£&quot;#,##0"/>
        <alignment wrapText="1"/>
      </ndxf>
    </rcc>
    <rcc rId="0" sId="1" dxf="1">
      <nc r="C83" t="inlineStr">
        <is>
          <t>Supply power and data cableing, rewire and alterations to Council Chamber</t>
        </is>
      </nc>
      <ndxf>
        <numFmt numFmtId="165" formatCode="&quot;£&quot;#,##0"/>
        <alignment wrapText="1"/>
      </ndxf>
    </rcc>
    <rcc rId="0" sId="1" dxf="1">
      <nc r="D83" t="inlineStr">
        <is>
          <t>Technical &amp; Electrical Services Ltd, Kincraig Road, Blackpool FY2 0JY</t>
        </is>
      </nc>
      <ndxf>
        <alignment wrapText="1"/>
      </ndxf>
    </rcc>
    <rcc rId="0" sId="1" dxf="1">
      <nc r="E8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83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J83" start="0" length="0">
      <dxf>
        <alignment wrapText="1"/>
      </dxf>
    </rfmt>
    <rcc rId="0" sId="1" dxf="1" numFmtId="11">
      <nc r="L83">
        <v>24023</v>
      </nc>
      <ndxf>
        <numFmt numFmtId="165" formatCode="&quot;£&quot;#,##0"/>
        <alignment wrapText="1"/>
      </ndxf>
    </rcc>
    <rcc rId="0" sId="1" dxf="1">
      <nc r="M83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83">
        <v>43059</v>
      </nc>
      <ndxf>
        <numFmt numFmtId="19" formatCode="dd/mm/yyyy"/>
        <alignment wrapText="1"/>
      </ndxf>
    </rcc>
    <rfmt sheetId="1" sqref="O83" start="0" length="0">
      <dxf>
        <alignment wrapText="1"/>
      </dxf>
    </rfmt>
    <rfmt sheetId="1" sqref="P83" start="0" length="0">
      <dxf>
        <alignment wrapText="1"/>
      </dxf>
    </rfmt>
    <rcc rId="0" sId="1" dxf="1">
      <nc r="Q83" t="inlineStr">
        <is>
          <t>Purchase Order</t>
        </is>
      </nc>
      <ndxf>
        <alignment wrapText="1"/>
      </ndxf>
    </rcc>
    <rcc rId="0" sId="1" dxf="1">
      <nc r="R83" t="inlineStr">
        <is>
          <t>Development Services - Technical Services</t>
        </is>
      </nc>
      <ndxf>
        <alignment wrapText="1"/>
      </ndxf>
    </rcc>
    <rcc rId="0" sId="1" dxf="1">
      <nc r="S83" t="inlineStr">
        <is>
          <t>Peter Downs</t>
        </is>
      </nc>
      <ndxf>
        <alignment wrapText="1"/>
      </ndxf>
    </rcc>
    <rfmt sheetId="1" sqref="T83" start="0" length="0">
      <dxf>
        <alignment wrapText="1"/>
      </dxf>
    </rfmt>
  </rrc>
  <rrc rId="1752" sId="1" ref="A84:XFD84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4:XFD84" start="0" length="0">
      <dxf>
        <font>
          <sz val="10"/>
        </font>
        <alignment horizontal="left"/>
      </dxf>
    </rfmt>
    <rcc rId="0" sId="1" dxf="1">
      <nc r="A84">
        <v>98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4" t="inlineStr">
        <is>
          <t>N/A</t>
        </is>
      </nc>
      <ndxf>
        <numFmt numFmtId="165" formatCode="&quot;£&quot;#,##0"/>
        <alignment wrapText="1"/>
      </ndxf>
    </rcc>
    <rcc rId="0" sId="1" dxf="1">
      <nc r="C84" t="inlineStr">
        <is>
          <t>58 bespoke chairs for council chamber</t>
        </is>
      </nc>
      <ndxf>
        <alignment wrapText="1"/>
      </ndxf>
    </rcc>
    <rcc rId="0" sId="1" dxf="1">
      <nc r="D84" t="inlineStr">
        <is>
          <t>Advanced Furniture, Ebbw Vale, Gwent NP23 5SD</t>
        </is>
      </nc>
      <ndxf>
        <alignment wrapText="1"/>
      </ndxf>
    </rcc>
    <rcc rId="0" sId="1" dxf="1">
      <nc r="E84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84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84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84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fmt sheetId="1" sqref="I84" start="0" length="0">
      <dxf>
        <numFmt numFmtId="165" formatCode="&quot;£&quot;#,##0"/>
        <alignment wrapText="1"/>
      </dxf>
    </rfmt>
    <rfmt sheetId="1" sqref="J84" start="0" length="0">
      <dxf>
        <alignment wrapText="1"/>
      </dxf>
    </rfmt>
    <rcc rId="0" sId="1" dxf="1" numFmtId="11">
      <nc r="L84">
        <v>11337.26</v>
      </nc>
      <ndxf>
        <numFmt numFmtId="165" formatCode="&quot;£&quot;#,##0"/>
        <alignment wrapText="1"/>
      </ndxf>
    </rcc>
    <rcc rId="0" sId="1" dxf="1">
      <nc r="M84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9">
      <nc r="N84">
        <v>43067</v>
      </nc>
      <ndxf>
        <numFmt numFmtId="19" formatCode="dd/mm/yyyy"/>
        <alignment wrapText="1"/>
      </ndxf>
    </rcc>
    <rfmt sheetId="1" sqref="O84" start="0" length="0">
      <dxf>
        <alignment wrapText="1"/>
      </dxf>
    </rfmt>
    <rfmt sheetId="1" sqref="P84" start="0" length="0">
      <dxf>
        <alignment wrapText="1"/>
      </dxf>
    </rfmt>
    <rcc rId="0" sId="1" dxf="1">
      <nc r="Q84" t="inlineStr">
        <is>
          <t>The Chest</t>
        </is>
      </nc>
      <ndxf>
        <alignment wrapText="1"/>
      </ndxf>
    </rcc>
    <rcc rId="0" sId="1" dxf="1">
      <nc r="R84" t="inlineStr">
        <is>
          <t>Development Services - Technical Services</t>
        </is>
      </nc>
      <ndxf>
        <alignment wrapText="1"/>
      </ndxf>
    </rcc>
    <rcc rId="0" sId="1" dxf="1">
      <nc r="S84" t="inlineStr">
        <is>
          <t>Andrew Loynd</t>
        </is>
      </nc>
      <ndxf>
        <alignment wrapText="1"/>
      </ndxf>
    </rcc>
    <rfmt sheetId="1" sqref="T84" start="0" length="0">
      <dxf>
        <alignment wrapText="1"/>
      </dxf>
    </rfmt>
  </rrc>
  <rrc rId="1753" sId="1" ref="A86:XFD8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6:XFD86" start="0" length="0">
      <dxf>
        <font>
          <sz val="10"/>
        </font>
        <alignment horizontal="left"/>
      </dxf>
    </rfmt>
    <rcc rId="0" sId="1" dxf="1">
      <nc r="A86">
        <v>101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6" t="inlineStr">
        <is>
          <t>N/A</t>
        </is>
      </nc>
      <ndxf>
        <numFmt numFmtId="165" formatCode="&quot;£&quot;#,##0"/>
        <alignment wrapText="1"/>
      </ndxf>
    </rcc>
    <rcc rId="0" sId="1" dxf="1">
      <nc r="C86" t="inlineStr">
        <is>
          <t>Moveable partition for council chamber</t>
        </is>
      </nc>
      <ndxf>
        <alignment wrapText="1"/>
      </ndxf>
    </rcc>
    <rcc rId="0" sId="1" dxf="1">
      <nc r="D86" t="inlineStr">
        <is>
          <t>Gibson Architectural, 142A Chorley New Road Bolton BL1 4NX</t>
        </is>
      </nc>
      <ndxf>
        <alignment wrapText="1"/>
      </ndxf>
    </rcc>
    <rfmt sheetId="1" sqref="E86" start="0" length="0">
      <dxf>
        <alignment wrapText="1"/>
      </dxf>
    </rfmt>
    <rfmt sheetId="1" sqref="F86" start="0" length="0">
      <dxf>
        <alignment wrapText="1"/>
      </dxf>
    </rfmt>
    <rfmt sheetId="1" sqref="G86" start="0" length="0">
      <dxf>
        <alignment wrapText="1"/>
      </dxf>
    </rfmt>
    <rfmt sheetId="1" sqref="H86" start="0" length="0">
      <dxf>
        <alignment wrapText="1"/>
      </dxf>
    </rfmt>
    <rfmt sheetId="1" sqref="I86" start="0" length="0">
      <dxf>
        <numFmt numFmtId="165" formatCode="&quot;£&quot;#,##0"/>
        <alignment wrapText="1"/>
      </dxf>
    </rfmt>
    <rfmt sheetId="1" sqref="K86" start="0" length="0">
      <dxf>
        <alignment wrapText="1"/>
      </dxf>
    </rfmt>
    <rcc rId="0" sId="1" dxf="1" numFmtId="11">
      <nc r="L86">
        <v>6743</v>
      </nc>
      <ndxf>
        <numFmt numFmtId="165" formatCode="&quot;£&quot;#,##0"/>
        <alignment wrapText="1"/>
      </ndxf>
    </rcc>
    <rfmt sheetId="1" sqref="M86" start="0" length="0">
      <dxf>
        <alignment wrapText="1"/>
      </dxf>
    </rfmt>
    <rcc rId="0" sId="1" dxf="1" numFmtId="19">
      <nc r="N86">
        <v>43119</v>
      </nc>
      <ndxf>
        <numFmt numFmtId="19" formatCode="dd/mm/yyyy"/>
        <alignment wrapText="1"/>
      </ndxf>
    </rcc>
    <rfmt sheetId="1" sqref="O86" start="0" length="0">
      <dxf>
        <alignment wrapText="1"/>
      </dxf>
    </rfmt>
    <rfmt sheetId="1" sqref="P86" start="0" length="0">
      <dxf>
        <alignment wrapText="1"/>
      </dxf>
    </rfmt>
    <rcc rId="0" sId="1" dxf="1">
      <nc r="Q86" t="inlineStr">
        <is>
          <t>Purchase Order</t>
        </is>
      </nc>
      <ndxf>
        <alignment wrapText="1"/>
      </ndxf>
    </rcc>
    <rcc rId="0" sId="1" dxf="1">
      <nc r="R86" t="inlineStr">
        <is>
          <t>Development Services - Technical Services</t>
        </is>
      </nc>
      <ndxf>
        <alignment wrapText="1"/>
      </ndxf>
    </rcc>
    <rcc rId="0" sId="1" dxf="1">
      <nc r="S86" t="inlineStr">
        <is>
          <t>Peter Downs</t>
        </is>
      </nc>
      <ndxf>
        <alignment wrapText="1"/>
      </ndxf>
    </rcc>
    <rfmt sheetId="1" sqref="T86" start="0" length="0">
      <dxf>
        <alignment wrapText="1"/>
      </dxf>
    </rfmt>
  </rrc>
  <rrc rId="1754" sId="1" ref="A86:XFD8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6:XFD86" start="0" length="0">
      <dxf>
        <font>
          <sz val="10"/>
        </font>
        <alignment horizontal="left"/>
      </dxf>
    </rfmt>
    <rcc rId="0" sId="1" dxf="1">
      <nc r="A86">
        <v>102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6" t="inlineStr">
        <is>
          <t>N/A</t>
        </is>
      </nc>
      <ndxf>
        <numFmt numFmtId="165" formatCode="&quot;£&quot;#,##0"/>
        <alignment wrapText="1"/>
      </ndxf>
    </rcc>
    <rcc rId="0" sId="1" dxf="1">
      <nc r="C86" t="inlineStr">
        <is>
          <t>North Prom Car Park, take down and re build brick wall</t>
        </is>
      </nc>
      <ndxf>
        <alignment wrapText="1"/>
      </ndxf>
    </rcc>
    <rcc rId="0" sId="1" dxf="1">
      <nc r="D86" t="inlineStr">
        <is>
          <t>Garry Carr Southlands Farm, Head Dyke Lane Pilling Preston PR3 6SD</t>
        </is>
      </nc>
      <ndxf>
        <alignment wrapText="1"/>
      </ndxf>
    </rcc>
    <rfmt sheetId="1" sqref="E86" start="0" length="0">
      <dxf>
        <alignment wrapText="1"/>
      </dxf>
    </rfmt>
    <rfmt sheetId="1" sqref="F86" start="0" length="0">
      <dxf>
        <alignment wrapText="1"/>
      </dxf>
    </rfmt>
    <rfmt sheetId="1" sqref="G86" start="0" length="0">
      <dxf>
        <alignment wrapText="1"/>
      </dxf>
    </rfmt>
    <rfmt sheetId="1" sqref="H86" start="0" length="0">
      <dxf>
        <alignment wrapText="1"/>
      </dxf>
    </rfmt>
    <rfmt sheetId="1" sqref="I86" start="0" length="0">
      <dxf>
        <numFmt numFmtId="165" formatCode="&quot;£&quot;#,##0"/>
        <alignment wrapText="1"/>
      </dxf>
    </rfmt>
    <rfmt sheetId="1" sqref="K86" start="0" length="0">
      <dxf>
        <alignment wrapText="1"/>
      </dxf>
    </rfmt>
    <rcc rId="0" sId="1" dxf="1" numFmtId="11">
      <nc r="L86">
        <v>9730</v>
      </nc>
      <ndxf>
        <numFmt numFmtId="165" formatCode="&quot;£&quot;#,##0"/>
        <alignment wrapText="1"/>
      </ndxf>
    </rcc>
    <rfmt sheetId="1" sqref="M86" start="0" length="0">
      <dxf>
        <alignment wrapText="1"/>
      </dxf>
    </rfmt>
    <rcc rId="0" sId="1" dxf="1" numFmtId="19">
      <nc r="N86">
        <v>43125</v>
      </nc>
      <ndxf>
        <numFmt numFmtId="19" formatCode="dd/mm/yyyy"/>
        <alignment wrapText="1"/>
      </ndxf>
    </rcc>
    <rfmt sheetId="1" sqref="O86" start="0" length="0">
      <dxf>
        <alignment wrapText="1"/>
      </dxf>
    </rfmt>
    <rfmt sheetId="1" sqref="P86" start="0" length="0">
      <dxf>
        <alignment wrapText="1"/>
      </dxf>
    </rfmt>
    <rcc rId="0" sId="1" dxf="1">
      <nc r="Q86" t="inlineStr">
        <is>
          <t>Purchase Order</t>
        </is>
      </nc>
      <ndxf>
        <alignment wrapText="1"/>
      </ndxf>
    </rcc>
    <rcc rId="0" sId="1" dxf="1">
      <nc r="R86" t="inlineStr">
        <is>
          <t>Development Services - Technical Services</t>
        </is>
      </nc>
      <ndxf>
        <alignment wrapText="1"/>
      </ndxf>
    </rcc>
    <rcc rId="0" sId="1" dxf="1">
      <nc r="S86" t="inlineStr">
        <is>
          <t>Andrew Loynd</t>
        </is>
      </nc>
      <ndxf>
        <alignment wrapText="1"/>
      </ndxf>
    </rcc>
    <rfmt sheetId="1" sqref="T86" start="0" length="0">
      <dxf>
        <alignment wrapText="1"/>
      </dxf>
    </rfmt>
  </rrc>
  <rrc rId="1755" sId="1" ref="A86:XFD86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86:XFD86" start="0" length="0">
      <dxf>
        <font>
          <sz val="10"/>
        </font>
        <alignment horizontal="left"/>
      </dxf>
    </rfmt>
    <rcc rId="0" sId="1" dxf="1">
      <nc r="A86">
        <v>103</v>
      </nc>
      <ndxf>
        <font>
          <sz val="11"/>
          <color theme="1"/>
          <name val="Calibri"/>
          <family val="2"/>
          <scheme val="minor"/>
        </font>
      </ndxf>
    </rcc>
    <rcc rId="0" sId="1" dxf="1">
      <nc r="B86" t="inlineStr">
        <is>
          <t>Lytham Crematorium, Resurface of drives and 3 new pathways. Phase 1</t>
        </is>
      </nc>
      <ndxf>
        <alignment wrapText="1"/>
      </ndxf>
    </rcc>
    <rfmt sheetId="1" sqref="C86" start="0" length="0">
      <dxf>
        <alignment wrapText="1"/>
      </dxf>
    </rfmt>
    <rcc rId="0" sId="1" dxf="1">
      <nc r="D86" t="inlineStr">
        <is>
          <t>William Pye Ltd, Shay Lane Industrial Estate, Longridge PR3 3BT</t>
        </is>
      </nc>
      <ndxf>
        <alignment wrapText="1"/>
      </ndxf>
    </rcc>
    <rfmt sheetId="1" sqref="E86" start="0" length="0">
      <dxf>
        <alignment wrapText="1"/>
      </dxf>
    </rfmt>
    <rfmt sheetId="1" sqref="F86" start="0" length="0">
      <dxf>
        <alignment wrapText="1"/>
      </dxf>
    </rfmt>
    <rfmt sheetId="1" sqref="G86" start="0" length="0">
      <dxf>
        <alignment wrapText="1"/>
      </dxf>
    </rfmt>
    <rfmt sheetId="1" sqref="H86" start="0" length="0">
      <dxf>
        <alignment wrapText="1"/>
      </dxf>
    </rfmt>
    <rcc rId="0" sId="1" dxf="1" numFmtId="11">
      <nc r="I86">
        <v>18600</v>
      </nc>
      <ndxf>
        <numFmt numFmtId="165" formatCode="&quot;£&quot;#,##0"/>
        <alignment wrapText="1"/>
      </ndxf>
    </rcc>
    <rfmt sheetId="1" sqref="K86" start="0" length="0">
      <dxf>
        <alignment wrapText="1"/>
      </dxf>
    </rfmt>
    <rcc rId="0" sId="1" dxf="1" numFmtId="11">
      <nc r="L86">
        <v>38600</v>
      </nc>
      <ndxf>
        <numFmt numFmtId="165" formatCode="&quot;£&quot;#,##0"/>
        <alignment wrapText="1"/>
      </ndxf>
    </rcc>
    <rfmt sheetId="1" sqref="M86" start="0" length="0">
      <dxf>
        <alignment wrapText="1"/>
      </dxf>
    </rfmt>
    <rcc rId="0" sId="1" dxf="1" numFmtId="19">
      <nc r="N86">
        <v>43180</v>
      </nc>
      <ndxf>
        <numFmt numFmtId="19" formatCode="dd/mm/yyyy"/>
        <alignment wrapText="1"/>
      </ndxf>
    </rcc>
    <rfmt sheetId="1" sqref="O86" start="0" length="0">
      <dxf>
        <alignment wrapText="1"/>
      </dxf>
    </rfmt>
    <rfmt sheetId="1" sqref="P86" start="0" length="0">
      <dxf>
        <alignment wrapText="1"/>
      </dxf>
    </rfmt>
    <rcc rId="0" sId="1" dxf="1">
      <nc r="Q86" t="inlineStr">
        <is>
          <t>The Chest</t>
        </is>
      </nc>
      <ndxf>
        <alignment wrapText="1"/>
      </ndxf>
    </rcc>
    <rcc rId="0" sId="1" dxf="1">
      <nc r="R86" t="inlineStr">
        <is>
          <t>Development Services - Technical Services</t>
        </is>
      </nc>
      <ndxf>
        <alignment wrapText="1"/>
      </ndxf>
    </rcc>
    <rcc rId="0" sId="1" dxf="1">
      <nc r="S86" t="inlineStr">
        <is>
          <t>Jon Rutter</t>
        </is>
      </nc>
      <ndxf>
        <alignment wrapText="1"/>
      </ndxf>
    </rcc>
    <rfmt sheetId="1" sqref="T86" start="0" length="0">
      <dxf>
        <alignment wrapText="1"/>
      </dxf>
    </rfmt>
  </rrc>
  <rcc rId="1756" sId="1" odxf="1">
    <nc r="R86" t="inlineStr">
      <is>
        <t>Development Services - Technical Services</t>
      </is>
    </nc>
    <odxf/>
  </rcc>
  <rcc rId="1757" sId="1" odxf="1">
    <nc r="R87" t="inlineStr">
      <is>
        <t>Development Services - Technical Services</t>
      </is>
    </nc>
    <odxf/>
  </rcc>
  <rcc rId="1758" sId="1">
    <nc r="S86" t="inlineStr">
      <is>
        <t>Andrew Loynd</t>
      </is>
    </nc>
  </rcc>
  <rcc rId="1759" sId="1">
    <nc r="S87" t="inlineStr">
      <is>
        <t>Andrew Loynd</t>
      </is>
    </nc>
  </rcc>
  <rm rId="1760" sheetId="1" source="L86:L87" destination="Q86:Q87" sourceSheetId="1">
    <rfmt sheetId="1" sqref="Q86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  <rfmt sheetId="1" sqref="Q87" start="0" length="0">
      <dxf>
        <font>
          <sz val="10"/>
          <color theme="1"/>
          <name val="Calibri"/>
          <family val="2"/>
          <scheme val="minor"/>
        </font>
        <alignment horizontal="left" vertical="top" wrapText="1"/>
      </dxf>
    </rfmt>
  </rm>
  <rcc rId="1761" sId="1" odxf="1" dxf="1">
    <nc r="M86" t="inlineStr">
      <is>
        <t>N/A</t>
      </is>
    </nc>
    <odxf>
      <font>
        <sz val="10"/>
      </font>
      <alignment wrapText="1"/>
    </odxf>
    <ndxf>
      <font>
        <sz val="11"/>
        <color theme="1"/>
        <name val="Calibri"/>
        <family val="2"/>
        <scheme val="minor"/>
      </font>
      <alignment wrapText="0"/>
    </ndxf>
  </rcc>
  <rcc rId="1762" sId="1" odxf="1" dxf="1">
    <nc r="M87" t="inlineStr">
      <is>
        <t>N/A</t>
      </is>
    </nc>
    <odxf>
      <font>
        <sz val="10"/>
      </font>
      <alignment wrapText="1"/>
    </odxf>
    <ndxf>
      <font>
        <sz val="11"/>
        <color theme="1"/>
        <name val="Calibri"/>
        <family val="2"/>
        <scheme val="minor"/>
      </font>
      <alignment wrapText="0"/>
    </ndxf>
  </rcc>
  <rcc rId="1763" sId="1" odxf="1">
    <nc r="R88" t="inlineStr">
      <is>
        <t>Development Services - Technical Services</t>
      </is>
    </nc>
    <odxf/>
  </rcc>
  <rcc rId="1764" sId="1">
    <nc r="S88" t="inlineStr">
      <is>
        <t>Andrew Loynd</t>
      </is>
    </nc>
  </rcc>
  <rcc rId="1765" sId="1" odxf="1" dxf="1" numFmtId="19">
    <nc r="N86">
      <v>43739</v>
    </nc>
    <odxf>
      <numFmt numFmtId="0" formatCode="General"/>
    </odxf>
    <ndxf>
      <numFmt numFmtId="19" formatCode="dd/mm/yyyy"/>
    </ndxf>
  </rcc>
  <rcc rId="1766" sId="1" odxf="1" dxf="1" numFmtId="19">
    <nc r="O86">
      <v>44469</v>
    </nc>
    <odxf>
      <numFmt numFmtId="0" formatCode="General"/>
    </odxf>
    <ndxf>
      <numFmt numFmtId="19" formatCode="dd/mm/yyyy"/>
    </ndxf>
  </rcc>
  <rcc rId="1767" sId="1" odxf="1" dxf="1" numFmtId="19">
    <nc r="O87">
      <v>44469</v>
    </nc>
    <odxf>
      <numFmt numFmtId="0" formatCode="General"/>
    </odxf>
    <ndxf>
      <numFmt numFmtId="19" formatCode="dd/mm/yyyy"/>
    </ndxf>
  </rcc>
  <rcc rId="1768" sId="1" odxf="1" dxf="1" numFmtId="19">
    <nc r="N87">
      <v>43739</v>
    </nc>
    <odxf>
      <numFmt numFmtId="0" formatCode="General"/>
    </odxf>
    <ndxf>
      <numFmt numFmtId="19" formatCode="dd/mm/yyyy"/>
    </ndxf>
  </rcc>
  <rcc rId="1769" sId="1" numFmtId="11">
    <oc r="I86">
      <v>55963.58</v>
    </oc>
    <nc r="I86">
      <v>56000</v>
    </nc>
  </rcc>
  <rfmt sheetId="1" sqref="I86">
    <dxf>
      <numFmt numFmtId="10" formatCode="&quot;£&quot;#,##0;[Red]\-&quot;£&quot;#,##0"/>
    </dxf>
  </rfmt>
  <rcc rId="1770" sId="1">
    <nc r="K86" t="inlineStr">
      <is>
        <t>2 years</t>
      </is>
    </nc>
  </rcc>
  <rcc rId="1771" sId="1">
    <nc r="K87" t="inlineStr">
      <is>
        <t>2 years</t>
      </is>
    </nc>
  </rcc>
  <rrc rId="1772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Resurface works Lytham Cemetery</t>
        </is>
      </nc>
      <ndxf>
        <alignment wrapText="1"/>
      </ndxf>
    </rcc>
    <rcc rId="0" sId="1" dxf="1">
      <nc r="C98" t="inlineStr">
        <is>
          <t>Resurface drive and 3 pathways</t>
        </is>
      </nc>
      <ndxf>
        <alignment wrapText="1"/>
      </ndxf>
    </rcc>
    <rcc rId="0" sId="1" dxf="1">
      <nc r="D98" t="inlineStr">
        <is>
          <t>William Pye Ltd, Shay Lane Industrial Estate, Longridge PR3 3BT</t>
        </is>
      </nc>
      <ndxf>
        <alignment wrapText="1"/>
      </ndxf>
    </rcc>
    <rcc rId="0" sId="1" dxf="1">
      <nc r="E98" t="inlineStr">
        <is>
          <t>Y</t>
        </is>
      </nc>
      <ndxf>
        <alignment wrapText="1"/>
      </ndxf>
    </rcc>
    <rcc rId="0" sId="1" dxf="1">
      <nc r="F98" t="inlineStr">
        <is>
          <t>N</t>
        </is>
      </nc>
      <ndxf>
        <alignment wrapText="1"/>
      </ndxf>
    </rcc>
    <rcc rId="0" sId="1" dxf="1" numFmtId="11">
      <nc r="I98">
        <v>23000</v>
      </nc>
      <ndxf>
        <numFmt numFmtId="10" formatCode="&quot;£&quot;#,##0;[Red]\-&quot;£&quot;#,##0"/>
      </ndxf>
    </rcc>
    <rcc rId="0" sId="1">
      <nc r="K98" t="inlineStr">
        <is>
          <t>1 month</t>
        </is>
      </nc>
    </rcc>
    <rcc rId="0" sId="1">
      <nc r="L98">
        <v>23000</v>
      </nc>
    </rcc>
    <rcc rId="0" sId="1" dxf="1" numFmtId="19">
      <nc r="N98">
        <v>43192</v>
      </nc>
      <ndxf>
        <numFmt numFmtId="19" formatCode="dd/mm/yyyy"/>
        <alignment wrapText="1"/>
      </ndxf>
    </rcc>
    <rcc rId="0" sId="1" dxf="1" numFmtId="19">
      <nc r="O98">
        <v>43222</v>
      </nc>
      <ndxf>
        <numFmt numFmtId="19" formatCode="dd/mm/yyyy"/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Chest</t>
        </is>
      </nc>
      <ndxf>
        <alignment wrapText="1"/>
      </ndxf>
    </rcc>
    <rcc rId="0" sId="1" dxf="1">
      <nc r="R98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8" t="inlineStr">
        <is>
          <t>Karen Hodgkiss</t>
        </is>
      </nc>
      <ndxf>
        <numFmt numFmtId="13" formatCode="0%"/>
        <alignment wrapText="1"/>
      </ndxf>
    </rcc>
  </rrc>
  <rrc rId="1773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Replacement Automatic Door CAB</t>
        </is>
      </nc>
      <ndxf>
        <alignment wrapText="1"/>
      </ndxf>
    </rcc>
    <rcc rId="0" sId="1" dxf="1">
      <nc r="C98" t="inlineStr">
        <is>
          <t>Replacement Automatic Door CAB</t>
        </is>
      </nc>
      <ndxf>
        <alignment wrapText="1"/>
      </ndxf>
    </rcc>
    <rcc rId="0" sId="1" dxf="1">
      <nc r="D98" t="inlineStr">
        <is>
          <t>TA Anders &amp; Co Ltd, Trafford Park, Manchester</t>
        </is>
      </nc>
      <ndxf>
        <alignment wrapText="1"/>
      </ndxf>
    </rcc>
    <rcc rId="0" sId="1" dxf="1">
      <nc r="E98" t="inlineStr">
        <is>
          <t>Y</t>
        </is>
      </nc>
      <ndxf>
        <alignment wrapText="1"/>
      </ndxf>
    </rcc>
    <rcc rId="0" sId="1" dxf="1">
      <nc r="F98" t="inlineStr">
        <is>
          <t>N</t>
        </is>
      </nc>
      <ndxf>
        <alignment wrapText="1"/>
      </ndxf>
    </rcc>
    <rcc rId="0" sId="1" dxf="1" numFmtId="11">
      <nc r="I98">
        <v>5427.87</v>
      </nc>
      <ndxf>
        <numFmt numFmtId="12" formatCode="&quot;£&quot;#,##0.00;[Red]\-&quot;£&quot;#,##0.00"/>
      </ndxf>
    </rcc>
    <rcc rId="0" sId="1">
      <nc r="K98" t="inlineStr">
        <is>
          <t>1 month</t>
        </is>
      </nc>
    </rcc>
    <rcc rId="0" sId="1" dxf="1" numFmtId="11">
      <nc r="L98">
        <v>5427.87</v>
      </nc>
      <ndxf>
        <numFmt numFmtId="12" formatCode="&quot;£&quot;#,##0.00;[Red]\-&quot;£&quot;#,##0.00"/>
      </ndxf>
    </rcc>
    <rcc rId="0" sId="1" dxf="1" numFmtId="19">
      <nc r="N98">
        <v>43192</v>
      </nc>
      <ndxf>
        <numFmt numFmtId="19" formatCode="dd/mm/yyyy"/>
        <alignment wrapText="1"/>
      </ndxf>
    </rcc>
    <rcc rId="0" sId="1" dxf="1" numFmtId="19">
      <nc r="O98">
        <v>43222</v>
      </nc>
      <ndxf>
        <numFmt numFmtId="19" formatCode="dd/mm/yyyy"/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Purchase Order</t>
        </is>
      </nc>
      <ndxf>
        <alignment wrapText="1"/>
      </ndxf>
    </rcc>
    <rcc rId="0" sId="1" dxf="1">
      <nc r="R98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8" t="inlineStr">
        <is>
          <t>Peter Downs</t>
        </is>
      </nc>
      <ndxf>
        <alignment wrapText="1"/>
      </ndxf>
    </rcc>
  </rrc>
  <rrc rId="1774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Window Cleaner Town Hall</t>
        </is>
      </nc>
      <ndxf>
        <alignment wrapText="1"/>
      </ndxf>
    </rcc>
    <rcc rId="0" sId="1" dxf="1">
      <nc r="C98" t="inlineStr">
        <is>
          <t>Clean all windows inside and out at Town Hall</t>
        </is>
      </nc>
      <ndxf>
        <alignment wrapText="1"/>
      </ndxf>
    </rcc>
    <rcc rId="0" sId="1" dxf="1">
      <nc r="D98" t="inlineStr">
        <is>
          <t>AMALGAMATED WINDOW CLEANING CONTRACTORS,8 Clifton Village, Clifton. Preston</t>
        </is>
      </nc>
      <ndxf>
        <alignment wrapText="1"/>
      </ndxf>
    </rcc>
    <rcc rId="0" sId="1" dxf="1">
      <nc r="E98" t="inlineStr">
        <is>
          <t>Y</t>
        </is>
      </nc>
      <ndxf>
        <alignment wrapText="1"/>
      </ndxf>
    </rcc>
    <rcc rId="0" sId="1" dxf="1">
      <nc r="F98" t="inlineStr">
        <is>
          <t>N</t>
        </is>
      </nc>
      <ndxf>
        <alignment wrapText="1"/>
      </ndxf>
    </rcc>
    <rcc rId="0" sId="1" dxf="1" numFmtId="11">
      <nc r="I98">
        <v>6000</v>
      </nc>
      <ndxf>
        <numFmt numFmtId="10" formatCode="&quot;£&quot;#,##0;[Red]\-&quot;£&quot;#,##0"/>
      </ndxf>
    </rcc>
    <rcc rId="0" sId="1" dxf="1" numFmtId="11">
      <nc r="J98">
        <v>6000</v>
      </nc>
      <ndxf>
        <numFmt numFmtId="10" formatCode="&quot;£&quot;#,##0;[Red]\-&quot;£&quot;#,##0"/>
      </ndxf>
    </rcc>
    <rcc rId="0" sId="1">
      <nc r="K98" t="inlineStr">
        <is>
          <t>ongoing</t>
        </is>
      </nc>
    </rcc>
    <rcc rId="0" sId="1" dxf="1" numFmtId="11">
      <nc r="L98">
        <v>6000</v>
      </nc>
      <ndxf>
        <numFmt numFmtId="10" formatCode="&quot;£&quot;#,##0;[Red]\-&quot;£&quot;#,##0"/>
      </ndxf>
    </rcc>
    <rcc rId="0" sId="1" dxf="1">
      <nc r="N98" t="inlineStr">
        <is>
          <t>on going</t>
        </is>
      </nc>
      <ndxf>
        <alignment wrapText="1"/>
      </ndxf>
    </rcc>
    <rcc rId="0" sId="1" dxf="1">
      <nc r="O98" t="inlineStr">
        <is>
          <t>ongoing</t>
        </is>
      </nc>
      <ndxf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Purchase Order</t>
        </is>
      </nc>
      <ndxf>
        <alignment wrapText="1"/>
      </ndxf>
    </rcc>
    <rcc rId="0" sId="1" dxf="1">
      <nc r="R98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8" t="inlineStr">
        <is>
          <t>Peter Downs</t>
        </is>
      </nc>
      <ndxf>
        <alignment wrapText="1"/>
      </ndxf>
    </rcc>
  </rrc>
  <rrc rId="1775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Resurface Lytham Promenade</t>
        </is>
      </nc>
      <ndxf>
        <alignment wrapText="1"/>
      </ndxf>
    </rcc>
    <rcc rId="0" sId="1" dxf="1">
      <nc r="C98" t="inlineStr">
        <is>
          <t>Resurface Lytham Promenade</t>
        </is>
      </nc>
      <ndxf>
        <alignment wrapText="1"/>
      </ndxf>
    </rcc>
    <rcc rId="0" sId="1" dxf="1">
      <nc r="D98" t="inlineStr">
        <is>
          <t>William Pye Ltd, Shay Lane Industrial Estate, Longridge PR3 3BT</t>
        </is>
      </nc>
      <ndxf>
        <alignment wrapText="1"/>
      </ndxf>
    </rcc>
    <rcc rId="0" sId="1" dxf="1">
      <nc r="E98" t="inlineStr">
        <is>
          <t>Y</t>
        </is>
      </nc>
      <ndxf>
        <alignment wrapText="1"/>
      </ndxf>
    </rcc>
    <rcc rId="0" sId="1" dxf="1">
      <nc r="F98" t="inlineStr">
        <is>
          <t>N</t>
        </is>
      </nc>
      <ndxf>
        <alignment wrapText="1"/>
      </ndxf>
    </rcc>
    <rcc rId="0" sId="1" dxf="1" numFmtId="11">
      <nc r="I98">
        <v>44950</v>
      </nc>
      <ndxf>
        <numFmt numFmtId="10" formatCode="&quot;£&quot;#,##0;[Red]\-&quot;£&quot;#,##0"/>
      </ndxf>
    </rcc>
    <rcc rId="0" sId="1" dxf="1" numFmtId="11">
      <nc r="J98">
        <v>44950</v>
      </nc>
      <ndxf>
        <numFmt numFmtId="10" formatCode="&quot;£&quot;#,##0;[Red]\-&quot;£&quot;#,##0"/>
      </ndxf>
    </rcc>
    <rcc rId="0" sId="1">
      <nc r="K98" t="inlineStr">
        <is>
          <t>1 month</t>
        </is>
      </nc>
    </rcc>
    <rcc rId="0" sId="1" dxf="1" numFmtId="11">
      <nc r="L98">
        <v>44950</v>
      </nc>
      <ndxf>
        <numFmt numFmtId="10" formatCode="&quot;£&quot;#,##0;[Red]\-&quot;£&quot;#,##0"/>
      </ndxf>
    </rcc>
    <rcc rId="0" sId="1" dxf="1" numFmtId="19">
      <nc r="N98">
        <v>43216</v>
      </nc>
      <ndxf>
        <numFmt numFmtId="19" formatCode="dd/mm/yyyy"/>
        <alignment wrapText="1"/>
      </ndxf>
    </rcc>
    <rcc rId="0" sId="1" dxf="1" numFmtId="19">
      <nc r="O98">
        <v>43246</v>
      </nc>
      <ndxf>
        <numFmt numFmtId="19" formatCode="dd/mm/yyyy"/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Chest</t>
        </is>
      </nc>
      <ndxf>
        <alignment wrapText="1"/>
      </ndxf>
    </rcc>
    <rcc rId="0" sId="1" dxf="1">
      <nc r="R98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8" t="inlineStr">
        <is>
          <t>Jon Rutter</t>
        </is>
      </nc>
      <ndxf>
        <alignment wrapText="1"/>
      </ndxf>
    </rcc>
  </rrc>
  <rrc rId="1776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New Canopy at Lytham Crematorium</t>
        </is>
      </nc>
      <ndxf>
        <alignment wrapText="1"/>
      </ndxf>
    </rcc>
    <rcc rId="0" sId="1" dxf="1">
      <nc r="C98" t="inlineStr">
        <is>
          <t>New Canopy at Lytham Crematorium</t>
        </is>
      </nc>
      <ndxf>
        <alignment wrapText="1"/>
      </ndxf>
    </rcc>
    <rcc rId="0" sId="1" dxf="1">
      <nc r="D98" t="inlineStr">
        <is>
          <t>Handsprung Design Ltd, Abbey Lane, Sheffield</t>
        </is>
      </nc>
      <ndxf>
        <alignment wrapText="1"/>
      </ndxf>
    </rcc>
    <rcc rId="0" sId="1" dxf="1">
      <nc r="E98" t="inlineStr">
        <is>
          <t>Y</t>
        </is>
      </nc>
      <ndxf>
        <alignment wrapText="1"/>
      </ndxf>
    </rcc>
    <rcc rId="0" sId="1" dxf="1">
      <nc r="F98" t="inlineStr">
        <is>
          <t>N</t>
        </is>
      </nc>
      <ndxf>
        <alignment wrapText="1"/>
      </ndxf>
    </rcc>
    <rcc rId="0" sId="1" dxf="1" numFmtId="11">
      <nc r="I98">
        <v>59365</v>
      </nc>
      <ndxf>
        <numFmt numFmtId="12" formatCode="&quot;£&quot;#,##0.00;[Red]\-&quot;£&quot;#,##0.00"/>
      </ndxf>
    </rcc>
    <rcc rId="0" sId="1" dxf="1" numFmtId="11">
      <nc r="J98">
        <v>59365</v>
      </nc>
      <ndxf>
        <numFmt numFmtId="10" formatCode="&quot;£&quot;#,##0;[Red]\-&quot;£&quot;#,##0"/>
      </ndxf>
    </rcc>
    <rcc rId="0" sId="1">
      <nc r="K98" t="inlineStr">
        <is>
          <t>tba</t>
        </is>
      </nc>
    </rcc>
    <rcc rId="0" sId="1" dxf="1" numFmtId="11">
      <nc r="L98">
        <v>59365</v>
      </nc>
      <ndxf>
        <numFmt numFmtId="10" formatCode="&quot;£&quot;#,##0;[Red]\-&quot;£&quot;#,##0"/>
      </ndxf>
    </rcc>
    <rcc rId="0" sId="1" dxf="1">
      <nc r="N98" t="inlineStr">
        <is>
          <t>tbc</t>
        </is>
      </nc>
      <ndxf>
        <alignment wrapText="1"/>
      </ndxf>
    </rcc>
    <rcc rId="0" sId="1" dxf="1">
      <nc r="O98" t="inlineStr">
        <is>
          <t>tbc</t>
        </is>
      </nc>
      <ndxf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Chest</t>
        </is>
      </nc>
      <ndxf>
        <alignment wrapText="1"/>
      </ndxf>
    </rcc>
    <rcc rId="0" sId="1" dxf="1">
      <nc r="R98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8" t="inlineStr">
        <is>
          <t>Jon Rutter</t>
        </is>
      </nc>
      <ndxf>
        <alignment wrapText="1"/>
      </ndxf>
    </rcc>
  </rrc>
  <rrc rId="1777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Renovation of Crematorium Mourners Exit</t>
        </is>
      </nc>
      <ndxf>
        <alignment wrapText="1"/>
      </ndxf>
    </rcc>
    <rcc rId="0" sId="1" dxf="1">
      <nc r="C98" t="inlineStr">
        <is>
          <t>Renovation of mourners exit at Crematorium</t>
        </is>
      </nc>
      <ndxf>
        <alignment wrapText="1"/>
      </ndxf>
    </rcc>
    <rcc rId="0" sId="1" dxf="1">
      <nc r="D98" t="inlineStr">
        <is>
          <t>William Pye Limited, Shay Long Industrial Estate, Longridge, Preston, PR3 3BT</t>
        </is>
      </nc>
      <ndxf>
        <alignment wrapText="1"/>
      </ndxf>
    </rcc>
    <rcc rId="0" sId="1" dxf="1">
      <nc r="I98" t="inlineStr">
        <is>
          <t>N/A</t>
        </is>
      </nc>
      <ndxf>
        <numFmt numFmtId="10" formatCode="&quot;£&quot;#,##0;[Red]\-&quot;£&quot;#,##0"/>
      </ndxf>
    </rcc>
    <rfmt sheetId="1" sqref="J98" start="0" length="0">
      <dxf>
        <numFmt numFmtId="10" formatCode="&quot;£&quot;#,##0;[Red]\-&quot;£&quot;#,##0"/>
      </dxf>
    </rfmt>
    <rcc rId="0" sId="1" dxf="1" numFmtId="11">
      <nc r="L98">
        <v>33775</v>
      </nc>
      <ndxf>
        <numFmt numFmtId="10" formatCode="&quot;£&quot;#,##0;[Red]\-&quot;£&quot;#,##0"/>
      </ndxf>
    </rcc>
    <rcc rId="0" sId="1" dxf="1" numFmtId="19">
      <nc r="N98">
        <v>43409</v>
      </nc>
      <ndxf>
        <numFmt numFmtId="19" formatCode="dd/mm/yyyy"/>
        <alignment wrapText="1"/>
      </ndxf>
    </rcc>
    <rcc rId="0" sId="1" dxf="1" numFmtId="22">
      <nc r="O98">
        <v>43434</v>
      </nc>
      <ndxf>
        <numFmt numFmtId="22" formatCode="mmm\-yy"/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The Chest</t>
        </is>
      </nc>
      <ndxf>
        <alignment wrapText="1"/>
      </ndxf>
    </rcc>
    <rcc rId="0" sId="1" dxf="1">
      <nc r="R98" t="inlineStr">
        <is>
          <t>Technical Services</t>
        </is>
      </nc>
      <ndxf>
        <alignment wrapText="1"/>
      </ndxf>
    </rcc>
    <rcc rId="0" sId="1">
      <nc r="S98" t="inlineStr">
        <is>
          <t>Jon Rutter</t>
        </is>
      </nc>
    </rcc>
  </rrc>
  <rrc rId="1778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Renovation of Crematorium Mourners Exit</t>
        </is>
      </nc>
      <ndxf>
        <alignment wrapText="1"/>
      </ndxf>
    </rcc>
    <rcc rId="0" sId="1" dxf="1">
      <nc r="C98" t="inlineStr">
        <is>
          <t>Supply of materials and labour to facilitate weekend working</t>
        </is>
      </nc>
      <ndxf>
        <alignment wrapText="1"/>
      </ndxf>
    </rcc>
    <rcc rId="0" sId="1" dxf="1">
      <nc r="D98" t="inlineStr">
        <is>
          <t>William Pye Limited, Shay Long Industrial Estate, Longridge, Preston, PR3 3BT</t>
        </is>
      </nc>
      <ndxf>
        <alignment wrapText="1"/>
      </ndxf>
    </rcc>
    <rcc rId="0" sId="1" dxf="1">
      <nc r="I98" t="inlineStr">
        <is>
          <t>N/A</t>
        </is>
      </nc>
      <ndxf>
        <numFmt numFmtId="10" formatCode="&quot;£&quot;#,##0;[Red]\-&quot;£&quot;#,##0"/>
      </ndxf>
    </rcc>
    <rfmt sheetId="1" sqref="J98" start="0" length="0">
      <dxf>
        <numFmt numFmtId="10" formatCode="&quot;£&quot;#,##0;[Red]\-&quot;£&quot;#,##0"/>
      </dxf>
    </rfmt>
    <rcc rId="0" sId="1" dxf="1" numFmtId="11">
      <nc r="L98">
        <v>10099.719999999999</v>
      </nc>
      <ndxf>
        <numFmt numFmtId="12" formatCode="&quot;£&quot;#,##0.00;[Red]\-&quot;£&quot;#,##0.00"/>
      </ndxf>
    </rcc>
    <rcc rId="0" sId="1" dxf="1" numFmtId="19">
      <nc r="N98">
        <v>43344</v>
      </nc>
      <ndxf>
        <numFmt numFmtId="19" formatCode="dd/mm/yyyy"/>
        <alignment wrapText="1"/>
      </ndxf>
    </rcc>
    <rcc rId="0" sId="1" dxf="1" numFmtId="19">
      <nc r="O98">
        <v>43373</v>
      </nc>
      <ndxf>
        <numFmt numFmtId="19" formatCode="dd/mm/yyyy"/>
        <alignment wrapText="1"/>
      </ndxf>
    </rcc>
    <rfmt sheetId="1" sqref="P98" start="0" length="0">
      <dxf>
        <alignment wrapText="1"/>
      </dxf>
    </rfmt>
    <rcc rId="0" sId="1" dxf="1">
      <nc r="Q98" t="inlineStr">
        <is>
          <t>The Chest</t>
        </is>
      </nc>
      <ndxf>
        <alignment wrapText="1"/>
      </ndxf>
    </rcc>
    <rcc rId="0" sId="1" dxf="1">
      <nc r="R98" t="inlineStr">
        <is>
          <t>Technical Services</t>
        </is>
      </nc>
      <ndxf>
        <alignment wrapText="1"/>
      </ndxf>
    </rcc>
    <rcc rId="0" sId="1">
      <nc r="S98" t="inlineStr">
        <is>
          <t>Jon Rutter</t>
        </is>
      </nc>
    </rcc>
  </rrc>
  <rrc rId="1779" sId="1" ref="A98:XFD98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8:XFD98" start="0" length="0">
      <dxf>
        <alignment horizontal="left"/>
      </dxf>
    </rfmt>
    <rcc rId="0" sId="1" dxf="1">
      <nc r="B98" t="inlineStr">
        <is>
          <t>N/A</t>
        </is>
      </nc>
      <ndxf>
        <alignment wrapText="1"/>
      </ndxf>
    </rcc>
    <rcc rId="0" sId="1" dxf="1">
      <nc r="C98" t="inlineStr">
        <is>
          <t>Coastal Signage furniture/</t>
        </is>
      </nc>
      <ndxf>
        <alignment wrapText="1"/>
      </ndxf>
    </rcc>
    <rcc rId="0" sId="1" dxf="1">
      <nc r="D98" t="inlineStr">
        <is>
          <t>Broxapp Ltd, Rowhurst Ind Estate,Newcastle U Lyne ST5 6BD</t>
        </is>
      </nc>
      <ndxf>
        <alignment wrapText="1"/>
      </ndxf>
    </rcc>
    <rfmt sheetId="1" sqref="I98" start="0" length="0">
      <dxf>
        <numFmt numFmtId="10" formatCode="&quot;£&quot;#,##0;[Red]\-&quot;£&quot;#,##0"/>
      </dxf>
    </rfmt>
    <rfmt sheetId="1" sqref="J98" start="0" length="0">
      <dxf>
        <numFmt numFmtId="10" formatCode="&quot;£&quot;#,##0;[Red]\-&quot;£&quot;#,##0"/>
      </dxf>
    </rfmt>
    <rcc rId="0" sId="1" dxf="1" numFmtId="11">
      <nc r="L98">
        <v>5755</v>
      </nc>
      <ndxf>
        <numFmt numFmtId="12" formatCode="&quot;£&quot;#,##0.00;[Red]\-&quot;£&quot;#,##0.00"/>
      </ndxf>
    </rcc>
    <rfmt sheetId="1" sqref="N98" start="0" length="0">
      <dxf>
        <alignment wrapText="1"/>
      </dxf>
    </rfmt>
    <rfmt sheetId="1" sqref="O98" start="0" length="0">
      <dxf>
        <alignment wrapText="1"/>
      </dxf>
    </rfmt>
    <rfmt sheetId="1" sqref="P98" start="0" length="0">
      <dxf>
        <alignment wrapText="1"/>
      </dxf>
    </rfmt>
    <rcc rId="0" sId="1" dxf="1">
      <nc r="Q98" t="inlineStr">
        <is>
          <t>Purchase Order</t>
        </is>
      </nc>
      <ndxf>
        <alignment wrapText="1"/>
      </ndxf>
    </rcc>
    <rcc rId="0" sId="1" dxf="1">
      <nc r="R98" t="inlineStr">
        <is>
          <t>Technical Services</t>
        </is>
      </nc>
      <ndxf>
        <alignment wrapText="1"/>
      </ndxf>
    </rcc>
    <rcc rId="0" sId="1">
      <nc r="S98" t="inlineStr">
        <is>
          <t>Jon Rutter</t>
        </is>
      </nc>
    </rcc>
  </rrc>
  <rcc rId="1780" sId="1">
    <nc r="F98" t="inlineStr">
      <is>
        <t>N</t>
      </is>
    </nc>
  </rcc>
  <rcc rId="1781" sId="1">
    <nc r="H98" t="inlineStr">
      <is>
        <t>N/A</t>
      </is>
    </nc>
  </rcc>
  <rcc rId="1782" sId="1" numFmtId="11">
    <oc r="I98" t="inlineStr">
      <is>
        <t>n/a</t>
      </is>
    </oc>
    <nc r="I98">
      <v>1680</v>
    </nc>
  </rcc>
  <rcc rId="1783" sId="1" odxf="1" dxf="1">
    <nc r="R98" t="inlineStr">
      <is>
        <t>Development Services - Technical Services</t>
      </is>
    </nc>
    <odxf>
      <font>
        <sz val="11"/>
        <color theme="1"/>
        <name val="Calibri"/>
        <family val="2"/>
        <scheme val="minor"/>
      </font>
    </odxf>
    <ndxf>
      <font>
        <sz val="10"/>
        <color theme="1"/>
        <name val="Calibri"/>
        <family val="2"/>
        <scheme val="minor"/>
      </font>
    </ndxf>
  </rcc>
  <rcc rId="1784" sId="1">
    <nc r="S98" t="inlineStr">
      <is>
        <t>Andrew Loynd</t>
      </is>
    </nc>
  </rcc>
  <rcc rId="1785" sId="1">
    <nc r="Q98" t="inlineStr">
      <is>
        <t>Purchase Order</t>
      </is>
    </nc>
  </rcc>
  <rrc rId="1786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Broxap</t>
        </is>
      </nc>
      <ndxf>
        <alignment wrapText="1"/>
      </ndxf>
    </rcc>
    <rcc rId="0" sId="1" dxf="1">
      <nc r="C99" t="inlineStr">
        <is>
          <t>Coastal signage</t>
        </is>
      </nc>
      <ndxf>
        <alignment wrapText="1"/>
      </ndxf>
    </rcc>
    <rcc rId="0" sId="1" dxf="1">
      <nc r="D99" t="inlineStr">
        <is>
          <t>Broxap, Chesterton, Staffs ST5 6BD</t>
        </is>
      </nc>
      <ndxf>
        <alignment wrapText="1"/>
      </ndxf>
    </rcc>
    <rfmt sheetId="1" sqref="I99" start="0" length="0">
      <dxf>
        <numFmt numFmtId="10" formatCode="&quot;£&quot;#,##0;[Red]\-&quot;£&quot;#,##0"/>
      </dxf>
    </rfmt>
    <rfmt sheetId="1" sqref="J99" start="0" length="0">
      <dxf>
        <numFmt numFmtId="10" formatCode="&quot;£&quot;#,##0;[Red]\-&quot;£&quot;#,##0"/>
      </dxf>
    </rfmt>
    <rcc rId="0" sId="1" dxf="1" numFmtId="11">
      <nc r="L99">
        <v>5820</v>
      </nc>
      <ndxf>
        <numFmt numFmtId="10" formatCode="&quot;£&quot;#,##0;[Red]\-&quot;£&quot;#,##0"/>
      </ndxf>
    </rcc>
    <rcc rId="0" sId="1" dxf="1" numFmtId="19">
      <nc r="N99">
        <v>43340</v>
      </nc>
      <ndxf>
        <numFmt numFmtId="19" formatCode="dd/mm/yyyy"/>
        <alignment wrapText="1"/>
      </ndxf>
    </rcc>
    <rcc rId="0" sId="1" dxf="1" numFmtId="19">
      <nc r="O99">
        <v>43340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87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Duncan Ross</t>
        </is>
      </nc>
      <ndxf>
        <alignment wrapText="1"/>
      </ndxf>
    </rcc>
    <rcc rId="0" sId="1" dxf="1">
      <nc r="C99" t="inlineStr">
        <is>
          <t>Survey - Drainage issues Blackpool Rd Playing Field</t>
        </is>
      </nc>
      <ndxf>
        <alignment wrapText="1"/>
      </ndxf>
    </rcc>
    <rcc rId="0" sId="1" dxf="1">
      <nc r="D99" t="inlineStr">
        <is>
          <t>Duncan Ross, Willow Farm, Burscough L40 0RF</t>
        </is>
      </nc>
      <ndxf>
        <alignment wrapText="1"/>
      </ndxf>
    </rcc>
    <rcc rId="0" sId="1" dxf="1" numFmtId="11">
      <nc r="L99">
        <v>8910</v>
      </nc>
      <ndxf>
        <numFmt numFmtId="10" formatCode="&quot;£&quot;#,##0;[Red]\-&quot;£&quot;#,##0"/>
      </ndxf>
    </rcc>
    <rcc rId="0" sId="1" dxf="1" numFmtId="19">
      <nc r="N99">
        <v>43363</v>
      </nc>
      <ndxf>
        <numFmt numFmtId="19" formatCode="dd/mm/yyyy"/>
        <alignment wrapText="1"/>
      </ndxf>
    </rcc>
    <rcc rId="0" sId="1" dxf="1" numFmtId="19">
      <nc r="O99">
        <v>43515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88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Ashton Gardens Depot</t>
        </is>
      </nc>
      <ndxf>
        <alignment wrapText="1"/>
      </ndxf>
    </rcc>
    <rcc rId="0" sId="1" dxf="1">
      <nc r="C99" t="inlineStr">
        <is>
          <t>Project Fee</t>
        </is>
      </nc>
      <ndxf>
        <alignment wrapText="1"/>
      </ndxf>
    </rcc>
    <rcc rId="0" sId="1" dxf="1">
      <nc r="D99" t="inlineStr">
        <is>
          <t>Blackpool Council, Po BOX 50, Blackpool FY1 1NF</t>
        </is>
      </nc>
      <ndxf>
        <alignment wrapText="1"/>
      </ndxf>
    </rcc>
    <rcc rId="0" sId="1" dxf="1" numFmtId="11">
      <nc r="L99">
        <v>9192</v>
      </nc>
      <ndxf>
        <numFmt numFmtId="10" formatCode="&quot;£&quot;#,##0;[Red]\-&quot;£&quot;#,##0"/>
      </ndxf>
    </rcc>
    <rcc rId="0" sId="1" dxf="1" numFmtId="19">
      <nc r="N99">
        <v>43382</v>
      </nc>
      <ndxf>
        <numFmt numFmtId="19" formatCode="dd/mm/yyyy"/>
        <alignment wrapText="1"/>
      </ndxf>
    </rcc>
    <rcc rId="0" sId="1" dxf="1" numFmtId="19">
      <nc r="O99">
        <v>43544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89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Design and Construction Ashton gardens depot</t>
        </is>
      </nc>
      <ndxf>
        <alignment wrapText="1"/>
      </ndxf>
    </rcc>
    <rcc rId="0" sId="1" dxf="1">
      <nc r="C99" t="inlineStr">
        <is>
          <t>New depot</t>
        </is>
      </nc>
      <ndxf>
        <alignment wrapText="1"/>
      </ndxf>
    </rcc>
    <rcc rId="0" sId="1" dxf="1">
      <nc r="D99" t="inlineStr">
        <is>
          <t>Roger Eaves Building Ltd, Fleetwood</t>
        </is>
      </nc>
      <ndxf>
        <alignment wrapText="1"/>
      </ndxf>
    </rcc>
    <rcc rId="0" sId="1" dxf="1" numFmtId="11">
      <nc r="L99">
        <v>116380</v>
      </nc>
      <ndxf>
        <numFmt numFmtId="10" formatCode="&quot;£&quot;#,##0;[Red]\-&quot;£&quot;#,##0"/>
      </ndxf>
    </rcc>
    <rfmt sheetId="1" sqref="N99" start="0" length="0">
      <dxf>
        <alignment wrapText="1"/>
      </dxf>
    </rfmt>
    <rfmt sheetId="1" sqref="O99" start="0" length="0">
      <dxf>
        <alignment wrapText="1"/>
      </dxf>
    </rfmt>
    <rfmt sheetId="1" sqref="P99" start="0" length="0">
      <dxf>
        <alignment wrapText="1"/>
      </dxf>
    </rfmt>
    <rcc rId="0" sId="1" dxf="1">
      <nc r="Q99" t="inlineStr">
        <is>
          <t>Blackpool Council</t>
        </is>
      </nc>
      <ndxf>
        <alignment wrapText="1"/>
      </ndxf>
    </rcc>
    <rfmt sheetId="1" sqref="R99" start="0" length="0">
      <dxf>
        <alignment wrapText="1"/>
      </dxf>
    </rfmt>
  </rrc>
  <rrc rId="1790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Lytham Steps Enhancements</t>
        </is>
      </nc>
      <ndxf>
        <alignment wrapText="1"/>
      </ndxf>
    </rcc>
    <rcc rId="0" sId="1" dxf="1">
      <nc r="C99" t="inlineStr">
        <is>
          <t>New imporoved steps to beach near Danfo</t>
        </is>
      </nc>
      <ndxf>
        <alignment wrapText="1"/>
      </ndxf>
    </rcc>
    <rcc rId="0" sId="1" dxf="1">
      <nc r="D99" t="inlineStr">
        <is>
          <t>ND Civils, Hambleton</t>
        </is>
      </nc>
      <ndxf>
        <alignment wrapText="1"/>
      </ndxf>
    </rcc>
    <rcc rId="0" sId="1" dxf="1" numFmtId="11">
      <nc r="L99">
        <v>7413</v>
      </nc>
      <ndxf>
        <numFmt numFmtId="10" formatCode="&quot;£&quot;#,##0;[Red]\-&quot;£&quot;#,##0"/>
      </ndxf>
    </rcc>
    <rcc rId="0" sId="1" dxf="1" numFmtId="19">
      <nc r="N99">
        <v>43374</v>
      </nc>
      <ndxf>
        <numFmt numFmtId="19" formatCode="dd/mm/yyyy"/>
        <alignment wrapText="1"/>
      </ndxf>
    </rcc>
    <rcc rId="0" sId="1" dxf="1" numFmtId="19">
      <nc r="O99">
        <v>43484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The Chest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91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Scallop Seating Church Scar</t>
        </is>
      </nc>
      <ndxf>
        <alignment wrapText="1"/>
      </ndxf>
    </rcc>
    <rcc rId="0" sId="1" dxf="1">
      <nc r="C99" t="inlineStr">
        <is>
          <t>landscape Design</t>
        </is>
      </nc>
      <ndxf>
        <alignment wrapText="1"/>
      </ndxf>
    </rcc>
    <rcc rId="0" sId="1" dxf="1">
      <nc r="D99" t="inlineStr">
        <is>
          <t xml:space="preserve">Ryder Landscape Consultants, Hawaden, Flints </t>
        </is>
      </nc>
      <ndxf>
        <alignment wrapText="1"/>
      </ndxf>
    </rcc>
    <rcc rId="0" sId="1" dxf="1" numFmtId="11">
      <nc r="L99">
        <v>5067</v>
      </nc>
      <ndxf>
        <numFmt numFmtId="10" formatCode="&quot;£&quot;#,##0;[Red]\-&quot;£&quot;#,##0"/>
      </ndxf>
    </rcc>
    <rcc rId="0" sId="1" dxf="1" numFmtId="19">
      <nc r="N99">
        <v>43435</v>
      </nc>
      <ndxf>
        <numFmt numFmtId="19" formatCode="dd/mm/yyyy"/>
        <alignment wrapText="1"/>
      </ndxf>
    </rcc>
    <rcc rId="0" sId="1" dxf="1" numFmtId="19">
      <nc r="O99">
        <v>43608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Darren Bell</t>
        </is>
      </nc>
    </rcc>
  </rrc>
  <rrc rId="1792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Town Hall Car Park Improvements</t>
        </is>
      </nc>
      <ndxf>
        <alignment wrapText="1"/>
      </ndxf>
    </rcc>
    <rcc rId="0" sId="1" dxf="1">
      <nc r="C99" t="inlineStr">
        <is>
          <t>Town Hall Car Park</t>
        </is>
      </nc>
      <ndxf>
        <alignment wrapText="1"/>
      </ndxf>
    </rcc>
    <rcc rId="0" sId="1" dxf="1">
      <nc r="D99" t="inlineStr">
        <is>
          <t>W Pye Ltd, Longridge</t>
        </is>
      </nc>
      <ndxf>
        <alignment wrapText="1"/>
      </ndxf>
    </rcc>
    <rcc rId="0" sId="1" dxf="1" numFmtId="11">
      <nc r="L99">
        <v>190489</v>
      </nc>
      <ndxf>
        <numFmt numFmtId="10" formatCode="&quot;£&quot;#,##0;[Red]\-&quot;£&quot;#,##0"/>
      </ndxf>
    </rcc>
    <rcc rId="0" sId="1" dxf="1" numFmtId="19">
      <nc r="N99">
        <v>43497</v>
      </nc>
      <ndxf>
        <numFmt numFmtId="19" formatCode="dd/mm/yyyy"/>
        <alignment wrapText="1"/>
      </ndxf>
    </rcc>
    <rcc rId="0" sId="1" dxf="1" numFmtId="19">
      <nc r="O99">
        <v>43620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The Chest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93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 xml:space="preserve">Hand Rail for Town Hall </t>
        </is>
      </nc>
      <ndxf>
        <alignment wrapText="1"/>
      </ndxf>
    </rcc>
    <rcc rId="0" sId="1" dxf="1">
      <nc r="C99" t="inlineStr">
        <is>
          <t>Hand Rail</t>
        </is>
      </nc>
      <ndxf>
        <alignment wrapText="1"/>
      </ndxf>
    </rcc>
    <rcc rId="0" sId="1" dxf="1">
      <nc r="D99" t="inlineStr">
        <is>
          <t>Creative Wrought Iron, Cleveleys</t>
        </is>
      </nc>
      <ndxf>
        <alignment wrapText="1"/>
      </ndxf>
    </rcc>
    <rcc rId="0" sId="1" dxf="1" numFmtId="11">
      <nc r="L99">
        <v>7413</v>
      </nc>
      <ndxf>
        <numFmt numFmtId="10" formatCode="&quot;£&quot;#,##0;[Red]\-&quot;£&quot;#,##0"/>
      </ndxf>
    </rcc>
    <rcc rId="0" sId="1" dxf="1" numFmtId="19">
      <nc r="N99">
        <v>43497</v>
      </nc>
      <ndxf>
        <numFmt numFmtId="19" formatCode="dd/mm/yyyy"/>
        <alignment wrapText="1"/>
      </ndxf>
    </rcc>
    <rcc rId="0" sId="1" dxf="1" numFmtId="19">
      <nc r="O99">
        <v>43579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rc rId="1794" sId="1" ref="A99:XFD99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rfmt sheetId="1" xfDxf="1" sqref="A99:XFD99" start="0" length="0">
      <dxf>
        <alignment horizontal="left"/>
      </dxf>
    </rfmt>
    <rcc rId="0" sId="1" dxf="1">
      <nc r="B99" t="inlineStr">
        <is>
          <t>Electrical Works Car Park</t>
        </is>
      </nc>
      <ndxf>
        <alignment wrapText="1"/>
      </ndxf>
    </rcc>
    <rcc rId="0" sId="1" dxf="1">
      <nc r="C99" t="inlineStr">
        <is>
          <t>Electrical works for car park</t>
        </is>
      </nc>
      <ndxf>
        <alignment wrapText="1"/>
      </ndxf>
    </rcc>
    <rcc rId="0" sId="1" dxf="1">
      <nc r="D99" t="inlineStr">
        <is>
          <t>SJ Hull Electrical, Fleetwood</t>
        </is>
      </nc>
      <ndxf>
        <alignment wrapText="1"/>
      </ndxf>
    </rcc>
    <rcc rId="0" sId="1" dxf="1" numFmtId="11">
      <nc r="L99">
        <v>8000</v>
      </nc>
      <ndxf>
        <numFmt numFmtId="10" formatCode="&quot;£&quot;#,##0;[Red]\-&quot;£&quot;#,##0"/>
      </ndxf>
    </rcc>
    <rcc rId="0" sId="1" dxf="1" numFmtId="19">
      <nc r="N99">
        <v>43518</v>
      </nc>
      <ndxf>
        <numFmt numFmtId="19" formatCode="dd/mm/yyyy"/>
        <alignment wrapText="1"/>
      </ndxf>
    </rcc>
    <rcc rId="0" sId="1" dxf="1" numFmtId="19">
      <nc r="O99">
        <v>43705</v>
      </nc>
      <ndxf>
        <numFmt numFmtId="19" formatCode="dd/mm/yyyy"/>
        <alignment wrapText="1"/>
      </ndxf>
    </rcc>
    <rfmt sheetId="1" sqref="P99" start="0" length="0">
      <dxf>
        <alignment wrapText="1"/>
      </dxf>
    </rfmt>
    <rcc rId="0" sId="1" dxf="1">
      <nc r="Q99" t="inlineStr">
        <is>
          <t>Purchase Order</t>
        </is>
      </nc>
      <ndxf>
        <alignment wrapText="1"/>
      </ndxf>
    </rcc>
    <rcc rId="0" sId="1" dxf="1">
      <nc r="R99" t="inlineStr">
        <is>
          <t>Technical Services</t>
        </is>
      </nc>
      <ndxf>
        <alignment wrapText="1"/>
      </ndxf>
    </rcc>
    <rcc rId="0" sId="1">
      <nc r="S99" t="inlineStr">
        <is>
          <t>Jon Rutter</t>
        </is>
      </nc>
    </rcc>
  </rrc>
  <rdn rId="0" localSheetId="1" customView="1" name="Z_44849273_1095_4277_B6D0_0E1C42CACB79_.wvu.Cols" hidden="1" oldHidden="1">
    <formula>'2 PUBLISHED FYLDE CONTRACTS REG'!$A:$A</formula>
  </rdn>
  <rcv guid="{44849273-1095-4277-B6D0-0E1C42CACB79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9" sId="1">
    <nc r="K82">
      <v>5000</v>
    </nc>
  </rcc>
  <rcc rId="4170" sId="1">
    <nc r="K83">
      <v>1500</v>
    </nc>
  </rcc>
  <rcc rId="4171" sId="1">
    <nc r="K84">
      <v>7155</v>
    </nc>
  </rcc>
  <rcc rId="4172" sId="1" numFmtId="11">
    <nc r="K63">
      <v>12282.46</v>
    </nc>
  </rcc>
  <rcc rId="4173" sId="1">
    <nc r="K64">
      <v>16452.73</v>
    </nc>
  </rcc>
  <rcc rId="4174" sId="1">
    <nc r="K65">
      <v>14427.92</v>
    </nc>
  </rcc>
  <rcc rId="4175" sId="1">
    <nc r="K66">
      <v>8641.7900000000009</v>
    </nc>
  </rcc>
  <rcc rId="4176" sId="1">
    <nc r="K67">
      <v>16404.400000000001</v>
    </nc>
  </rcc>
  <rcc rId="4177" sId="1">
    <nc r="K68">
      <v>5207.8999999999996</v>
    </nc>
  </rcc>
  <rcc rId="4178" sId="1">
    <nc r="K69">
      <v>75260.66</v>
    </nc>
  </rcc>
  <rcc rId="4179" sId="1">
    <nc r="K70">
      <v>37479.51</v>
    </nc>
  </rcc>
  <rcc rId="4180" sId="1">
    <nc r="K71">
      <v>57153.18</v>
    </nc>
  </rcc>
  <rcc rId="4181" sId="1">
    <nc r="K72">
      <v>61277.47</v>
    </nc>
  </rcc>
  <rcc rId="4182" sId="1">
    <nc r="K73">
      <v>25785.61</v>
    </nc>
  </rcc>
  <rcc rId="4183" sId="1">
    <nc r="K74">
      <v>65423.040000000001</v>
    </nc>
  </rcc>
  <rcc rId="4184" sId="1">
    <nc r="K75">
      <v>11620.14</v>
    </nc>
  </rcc>
  <rcc rId="4185" sId="1">
    <nc r="K76">
      <v>8163.07</v>
    </nc>
  </rcc>
  <rcc rId="4186" sId="1">
    <nc r="K77">
      <v>6688.67</v>
    </nc>
  </rcc>
  <rcc rId="4187" sId="1">
    <nc r="K78">
      <v>6148.57</v>
    </nc>
  </rcc>
  <rcc rId="4188" sId="1">
    <nc r="K79">
      <v>7390.16</v>
    </nc>
  </rcc>
  <rcc rId="4189" sId="1">
    <nc r="K80">
      <v>9904</v>
    </nc>
  </rcc>
  <rcc rId="4190" sId="1">
    <nc r="K81">
      <v>18470.8</v>
    </nc>
  </rcc>
  <rcc rId="4191" sId="1">
    <oc r="K23" t="inlineStr">
      <is>
        <t>ongoing as no end of contract</t>
      </is>
    </oc>
    <nc r="K23">
      <v>7259.55</v>
    </nc>
  </rcc>
  <rcc rId="4192" sId="1" numFmtId="11">
    <oc r="K25" t="inlineStr">
      <is>
        <t>on going</t>
      </is>
    </oc>
    <nc r="K25">
      <v>2520</v>
    </nc>
  </rcc>
  <rcc rId="4193" sId="1" numFmtId="11">
    <oc r="K26" t="inlineStr">
      <is>
        <t>on going</t>
      </is>
    </oc>
    <nc r="K26">
      <v>9000</v>
    </nc>
  </rcc>
  <rcc rId="4194" sId="1">
    <nc r="K18">
      <v>5815</v>
    </nc>
  </rcc>
  <rcc rId="4195" sId="1">
    <nc r="K19">
      <v>5048</v>
    </nc>
  </rcc>
  <rcc rId="4196" sId="1" odxf="1" numFmtId="11">
    <oc r="K29" t="inlineStr">
      <is>
        <t>N/A</t>
      </is>
    </oc>
    <nc r="K29">
      <v>5123.17</v>
    </nc>
    <odxf/>
  </rcc>
  <rcc rId="4197" sId="1" odxf="1" dxf="1">
    <nc r="K2">
      <f>H2*15</f>
    </nc>
    <odxf>
      <numFmt numFmtId="0" formatCode="General"/>
    </odxf>
    <ndxf>
      <numFmt numFmtId="12" formatCode="&quot;£&quot;#,##0.00;[Red]\-&quot;£&quot;#,##0.00"/>
    </ndxf>
  </rcc>
  <rcc rId="4198" sId="1">
    <oc r="K24" t="inlineStr">
      <is>
        <t>Rolling</t>
      </is>
    </oc>
    <nc r="K24">
      <f>7214*3</f>
    </nc>
  </rcc>
  <rfmt sheetId="1" sqref="K2:K113">
    <dxf>
      <numFmt numFmtId="12" formatCode="&quot;£&quot;#,##0.00;[Red]\-&quot;£&quot;#,##0.00"/>
    </dxf>
  </rfmt>
  <rfmt sheetId="1" sqref="H2:I113">
    <dxf>
      <numFmt numFmtId="8" formatCode="#,##0.00;[Red]\-#,##0.00"/>
    </dxf>
  </rfmt>
  <rfmt sheetId="1" sqref="H2:I113">
    <dxf>
      <numFmt numFmtId="12" formatCode="&quot;£&quot;#,##0.00;[Red]\-&quot;£&quot;#,##0.00"/>
    </dxf>
  </rfmt>
  <rcc rId="4199" sId="1">
    <oc r="R2" t="inlineStr">
      <is>
        <t>Sarah Wilson</t>
      </is>
    </oc>
    <nc r="R2" t="inlineStr">
      <is>
        <t>Garreth Matthews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54:K81" start="0" length="2147483647">
    <dxf>
      <font>
        <color theme="1"/>
      </font>
    </dxf>
  </rfmt>
  <rrc rId="4200" sId="1" eol="1" ref="A114:XFD114" action="insertRow"/>
  <rcc rId="4201" sId="1">
    <nc r="A114" t="inlineStr">
      <is>
        <t>Supply of Fuel</t>
      </is>
    </nc>
  </rcc>
  <rcc rId="4202" sId="1" odxf="1" dxf="1">
    <nc r="C114" t="inlineStr">
      <is>
        <t>CPL/Certas, 302 Bridgewater Place, Birchwood Park, Warrington, Cheshire, WA3 6XG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4203" sId="1">
    <nc r="B114" t="inlineStr">
      <is>
        <t>Ultra Low Sulphur Diesel – BS EN 590
Gas Oil (e.g. Red Diesel, Ultra Low Sulphur Gas Oil)– BS 2869 Class A2 (or equivalent)
Aqueous Diesel Exhaust Fluid (DEF) - ISO 22241-1/DIN 70070 (or equivalent)</t>
      </is>
    </nc>
  </rcc>
  <rcc rId="4204" sId="1">
    <nc r="D114" t="inlineStr">
      <is>
        <t>Y</t>
      </is>
    </nc>
  </rcc>
  <rcc rId="4205" sId="1">
    <nc r="E114" t="inlineStr">
      <is>
        <t>N</t>
      </is>
    </nc>
  </rcc>
  <rfmt sheetId="1" sqref="H114" start="0" length="0">
    <dxf>
      <numFmt numFmtId="12" formatCode="&quot;£&quot;#,##0.00;[Red]\-&quot;£&quot;#,##0.00"/>
    </dxf>
  </rfmt>
  <rfmt sheetId="1" sqref="I114" start="0" length="0">
    <dxf>
      <numFmt numFmtId="12" formatCode="&quot;£&quot;#,##0.00;[Red]\-&quot;£&quot;#,##0.00"/>
    </dxf>
  </rfmt>
  <rfmt sheetId="1" sqref="K114" start="0" length="0">
    <dxf>
      <numFmt numFmtId="12" formatCode="&quot;£&quot;#,##0.00;[Red]\-&quot;£&quot;#,##0.00"/>
    </dxf>
  </rfmt>
  <rcc rId="4206" sId="1" numFmtId="11">
    <nc r="H114">
      <v>250000</v>
    </nc>
  </rcc>
  <rcc rId="4207" sId="1" numFmtId="11">
    <nc r="I114">
      <v>250000</v>
    </nc>
  </rcc>
  <rcc rId="4208" sId="1" numFmtId="11">
    <nc r="K114">
      <v>250000</v>
    </nc>
  </rcc>
  <rcc rId="4209" sId="1">
    <nc r="J114" t="inlineStr">
      <is>
        <t>12 months</t>
      </is>
    </nc>
  </rcc>
  <rcc rId="4210" sId="1" odxf="1" dxf="1" numFmtId="19">
    <nc r="M114">
      <v>44449</v>
    </nc>
    <odxf>
      <numFmt numFmtId="0" formatCode="General"/>
    </odxf>
    <ndxf>
      <numFmt numFmtId="19" formatCode="dd/mm/yyyy"/>
    </ndxf>
  </rcc>
  <rcc rId="4211" sId="1" odxf="1" dxf="1" numFmtId="19">
    <nc r="N114">
      <v>44834</v>
    </nc>
    <odxf>
      <numFmt numFmtId="0" formatCode="General"/>
    </odxf>
    <ndxf>
      <numFmt numFmtId="19" formatCode="dd/mm/yyyy"/>
    </ndxf>
  </rcc>
  <rcc rId="4212" sId="1" odxf="1" dxf="1" numFmtId="19">
    <nc r="O114">
      <v>44742</v>
    </nc>
    <odxf>
      <numFmt numFmtId="0" formatCode="General"/>
    </odxf>
    <ndxf>
      <numFmt numFmtId="19" formatCode="dd/mm/yyyy"/>
    </ndxf>
  </rcc>
  <rcc rId="4213" sId="1">
    <nc r="P114" t="inlineStr">
      <is>
        <t>Framework</t>
      </is>
    </nc>
  </rcc>
  <rcc rId="4214" sId="1">
    <nc r="Q114" t="inlineStr">
      <is>
        <t>Operational Services</t>
      </is>
    </nc>
  </rcc>
  <rcc rId="4215" sId="1">
    <nc r="R114" t="inlineStr">
      <is>
        <t>Steve Fulton</t>
      </is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6" sId="1">
    <oc r="P108" t="inlineStr">
      <is>
        <t>Direct award - specialist requirement</t>
      </is>
    </oc>
    <nc r="P108" t="inlineStr">
      <is>
        <t>Informal Procedure</t>
      </is>
    </nc>
  </rcc>
  <rcc rId="4217" sId="1">
    <oc r="P100" t="inlineStr">
      <is>
        <t>Quickquote</t>
      </is>
    </oc>
    <nc r="P100" t="inlineStr">
      <is>
        <t>Request for quotation</t>
      </is>
    </nc>
  </rcc>
  <rcc rId="4218" sId="1">
    <oc r="J24" t="inlineStr">
      <is>
        <t>3 Year</t>
      </is>
    </oc>
    <nc r="J24" t="inlineStr">
      <is>
        <t>1 year</t>
      </is>
    </nc>
  </rcc>
  <rcc rId="4219" sId="1" numFmtId="11">
    <oc r="K24">
      <f>7214*3</f>
    </oc>
    <nc r="K24">
      <v>7214.25</v>
    </nc>
  </rcc>
  <rfmt sheetId="1" sqref="R11 R16">
    <dxf>
      <fill>
        <patternFill patternType="solid">
          <bgColor rgb="FFFF0000"/>
        </patternFill>
      </fill>
    </dxf>
  </rfmt>
  <rfmt sheetId="1" sqref="M37:O37">
    <dxf>
      <alignment horizontal="left"/>
    </dxf>
  </rfmt>
  <rfmt sheetId="1" sqref="R37">
    <dxf>
      <fill>
        <patternFill patternType="solid">
          <bgColor rgb="FFFF0000"/>
        </patternFill>
      </fill>
    </dxf>
  </rfmt>
  <rcc rId="4220" sId="1">
    <oc r="R37" t="inlineStr">
      <is>
        <t>Ben McCabe</t>
      </is>
    </oc>
    <nc r="R37" t="inlineStr">
      <is>
        <t>Lisa Foden</t>
      </is>
    </nc>
  </rcc>
  <rfmt sheetId="1" sqref="R27">
    <dxf>
      <fill>
        <patternFill patternType="solid">
          <bgColor rgb="FFFF0000"/>
        </patternFill>
      </fill>
    </dxf>
  </rfmt>
  <rcc rId="4221" sId="1">
    <oc r="P38" t="inlineStr">
      <is>
        <t>Purchase order</t>
      </is>
    </oc>
    <nc r="P38" t="inlineStr">
      <is>
        <t>Informal Procedure</t>
      </is>
    </nc>
  </rcc>
  <rfmt sheetId="1" sqref="R38">
    <dxf>
      <fill>
        <patternFill patternType="solid">
          <bgColor rgb="FFFF0000"/>
        </patternFill>
      </fill>
    </dxf>
  </rfmt>
  <rfmt sheetId="1" sqref="R7">
    <dxf>
      <fill>
        <patternFill patternType="solid">
          <bgColor rgb="FFFF0000"/>
        </patternFill>
      </fill>
    </dxf>
  </rfmt>
  <rcc rId="4222" sId="1" odxf="1" dxf="1">
    <oc r="P16" t="inlineStr">
      <is>
        <t>Other</t>
      </is>
    </oc>
    <nc r="P16" t="inlineStr">
      <is>
        <t>Informal Procedure</t>
      </is>
    </nc>
    <odxf>
      <font>
        <sz val="11"/>
        <color theme="1"/>
        <name val="Calibri"/>
        <family val="2"/>
        <scheme val="minor"/>
      </font>
    </odxf>
    <ndxf>
      <font>
        <sz val="10"/>
        <color theme="1"/>
        <name val="Calibri"/>
        <family val="2"/>
        <scheme val="minor"/>
      </font>
    </ndxf>
  </rcc>
  <rcc rId="4223" sId="1">
    <oc r="P14" t="inlineStr">
      <is>
        <t>Other</t>
      </is>
    </oc>
    <nc r="P14" t="inlineStr">
      <is>
        <t>Informal Procedure</t>
      </is>
    </nc>
  </rcc>
  <rcc rId="4224" sId="1">
    <oc r="P15" t="inlineStr">
      <is>
        <t>Other</t>
      </is>
    </oc>
    <nc r="P15" t="inlineStr">
      <is>
        <t>Informal Procedure</t>
      </is>
    </nc>
  </rcc>
  <rrc rId="4225" sId="1" ref="A34:XFD34" action="deleteRow">
    <rfmt sheetId="1" xfDxf="1" sqref="A34:XFD34" start="0" length="0">
      <dxf>
        <alignment horizontal="left"/>
      </dxf>
    </rfmt>
    <rfmt sheetId="1" sqref="A34" start="0" length="0">
      <dxf>
        <alignment wrapText="1"/>
      </dxf>
    </rfmt>
    <rcc rId="0" sId="1" dxf="1">
      <nc r="B34" t="inlineStr">
        <is>
          <t>Conservation Architect Services for Fairhaven NLHF Project</t>
        </is>
      </nc>
      <ndxf>
        <alignment wrapText="1"/>
      </ndxf>
    </rcc>
    <rcc rId="0" sId="1" dxf="1">
      <nc r="C34" t="inlineStr">
        <is>
          <t>Donald Insall Associates Ltd</t>
        </is>
      </nc>
      <ndxf>
        <alignment wrapText="1"/>
      </ndxf>
    </rcc>
    <rcc rId="0" sId="1">
      <nc r="D34" t="b">
        <v>1</v>
      </nc>
    </rcc>
    <rcc rId="0" sId="1">
      <nc r="E34" t="inlineStr">
        <is>
          <t>N/A</t>
        </is>
      </nc>
    </rcc>
    <rcc rId="0" sId="1">
      <nc r="F34">
        <v>1550406</v>
      </nc>
    </rcc>
    <rcc rId="0" sId="1">
      <nc r="G34" t="inlineStr">
        <is>
          <t>N/A</t>
        </is>
      </nc>
    </rcc>
    <rcc rId="0" sId="1" dxf="1" numFmtId="11">
      <nc r="H34">
        <v>56500</v>
      </nc>
      <ndxf>
        <numFmt numFmtId="12" formatCode="&quot;£&quot;#,##0.00;[Red]\-&quot;£&quot;#,##0.00"/>
      </ndxf>
    </rcc>
    <rcc rId="0" sId="1" dxf="1" numFmtId="11">
      <nc r="I34">
        <v>56500</v>
      </nc>
      <ndxf>
        <numFmt numFmtId="12" formatCode="&quot;£&quot;#,##0.00;[Red]\-&quot;£&quot;#,##0.00"/>
      </ndxf>
    </rcc>
    <rcc rId="0" sId="1">
      <nc r="J34" t="inlineStr">
        <is>
          <t>15 months</t>
        </is>
      </nc>
    </rcc>
    <rcc rId="0" sId="1" dxf="1" numFmtId="11">
      <nc r="K34">
        <v>56500</v>
      </nc>
      <ndxf>
        <numFmt numFmtId="12" formatCode="&quot;£&quot;#,##0.00;[Red]\-&quot;£&quot;#,##0.00"/>
      </ndxf>
    </rcc>
    <rcc rId="0" sId="1" dxf="1" numFmtId="19">
      <nc r="M34">
        <v>43838</v>
      </nc>
      <ndxf>
        <numFmt numFmtId="19" formatCode="dd/mm/yyyy"/>
        <alignment wrapText="1"/>
      </ndxf>
    </rcc>
    <rcc rId="0" sId="1" dxf="1" numFmtId="19">
      <nc r="N34">
        <v>44298</v>
      </nc>
      <ndxf>
        <numFmt numFmtId="19" formatCode="dd/mm/yyyy"/>
        <alignment wrapText="1"/>
      </ndxf>
    </rcc>
    <rfmt sheetId="1" sqref="O34" start="0" length="0">
      <dxf>
        <alignment wrapText="1"/>
      </dxf>
    </rfmt>
    <rcc rId="0" sId="1" dxf="1">
      <nc r="P34" t="inlineStr">
        <is>
          <t>Purchase Order</t>
        </is>
      </nc>
      <ndxf>
        <alignment wrapText="1"/>
      </ndxf>
    </rcc>
    <rcc rId="0" sId="1" dxf="1">
      <nc r="Q34" t="inlineStr">
        <is>
          <t>Development Services</t>
        </is>
      </nc>
      <ndxf>
        <alignment wrapText="1"/>
      </ndxf>
    </rcc>
    <rcc rId="0" sId="1">
      <nc r="R34" t="inlineStr">
        <is>
          <t>Charlie Richards</t>
        </is>
      </nc>
    </rcc>
  </rrc>
  <rrc rId="4226" sId="1" ref="A34:XFD34" action="deleteRow">
    <rfmt sheetId="1" xfDxf="1" sqref="A34:XFD34" start="0" length="0">
      <dxf>
        <alignment horizontal="left"/>
      </dxf>
    </rfmt>
    <rfmt sheetId="1" sqref="A34" start="0" length="0">
      <dxf>
        <alignment wrapText="1"/>
      </dxf>
    </rfmt>
    <rcc rId="0" sId="1" dxf="1">
      <nc r="B34" t="inlineStr">
        <is>
          <t>Mechanical and Electrical Services for Fairhaven NLHF Project</t>
        </is>
      </nc>
      <ndxf>
        <alignment wrapText="1"/>
      </ndxf>
    </rcc>
    <rcc rId="0" sId="1" dxf="1">
      <nc r="C34" t="inlineStr">
        <is>
          <t>Mullholland Building Services Ltd</t>
        </is>
      </nc>
      <ndxf>
        <alignment wrapText="1"/>
      </ndxf>
    </rcc>
    <rcc rId="0" sId="1">
      <nc r="D34" t="b">
        <v>1</v>
      </nc>
    </rcc>
    <rcc rId="0" sId="1">
      <nc r="E34" t="inlineStr">
        <is>
          <t>N/A</t>
        </is>
      </nc>
    </rcc>
    <rcc rId="0" sId="1">
      <nc r="F34">
        <v>11722411</v>
      </nc>
    </rcc>
    <rcc rId="0" sId="1">
      <nc r="G34" t="inlineStr">
        <is>
          <t>N/A</t>
        </is>
      </nc>
    </rcc>
    <rcc rId="0" sId="1" dxf="1" numFmtId="11">
      <nc r="H34">
        <v>12240</v>
      </nc>
      <ndxf>
        <numFmt numFmtId="12" formatCode="&quot;£&quot;#,##0.00;[Red]\-&quot;£&quot;#,##0.00"/>
      </ndxf>
    </rcc>
    <rcc rId="0" sId="1" dxf="1" numFmtId="11">
      <nc r="I34">
        <v>12240</v>
      </nc>
      <ndxf>
        <numFmt numFmtId="12" formatCode="&quot;£&quot;#,##0.00;[Red]\-&quot;£&quot;#,##0.00"/>
      </ndxf>
    </rcc>
    <rcc rId="0" sId="1">
      <nc r="J34" t="inlineStr">
        <is>
          <t>15 months</t>
        </is>
      </nc>
    </rcc>
    <rcc rId="0" sId="1" dxf="1" numFmtId="11">
      <nc r="K34">
        <v>12240</v>
      </nc>
      <ndxf>
        <numFmt numFmtId="12" formatCode="&quot;£&quot;#,##0.00;[Red]\-&quot;£&quot;#,##0.00"/>
      </ndxf>
    </rcc>
    <rcc rId="0" sId="1" dxf="1" numFmtId="19">
      <nc r="M34">
        <v>43838</v>
      </nc>
      <ndxf>
        <numFmt numFmtId="19" formatCode="dd/mm/yyyy"/>
        <alignment wrapText="1"/>
      </ndxf>
    </rcc>
    <rcc rId="0" sId="1" dxf="1" numFmtId="19">
      <nc r="N34">
        <v>44298</v>
      </nc>
      <ndxf>
        <numFmt numFmtId="19" formatCode="dd/mm/yyyy"/>
        <alignment wrapText="1"/>
      </ndxf>
    </rcc>
    <rfmt sheetId="1" sqref="O34" start="0" length="0">
      <dxf>
        <alignment wrapText="1"/>
      </dxf>
    </rfmt>
    <rcc rId="0" sId="1" dxf="1">
      <nc r="P34" t="inlineStr">
        <is>
          <t>Informal Procedure</t>
        </is>
      </nc>
      <ndxf>
        <alignment wrapText="1"/>
      </ndxf>
    </rcc>
    <rcc rId="0" sId="1" dxf="1">
      <nc r="Q34" t="inlineStr">
        <is>
          <t>Development Services</t>
        </is>
      </nc>
      <ndxf>
        <alignment wrapText="1"/>
      </ndxf>
    </rcc>
    <rcc rId="0" sId="1">
      <nc r="R34" t="inlineStr">
        <is>
          <t>Charlie Richards</t>
        </is>
      </nc>
    </rcc>
  </rrc>
  <rcc rId="4227" sId="1" numFmtId="19">
    <oc r="N38">
      <v>44316</v>
    </oc>
    <nc r="N38">
      <v>44816</v>
    </nc>
  </rcc>
  <rcc rId="4228" sId="1" numFmtId="19">
    <oc r="O38">
      <v>44291</v>
    </oc>
    <nc r="O38"/>
  </rcc>
  <rfmt sheetId="1" sqref="R30 R17">
    <dxf>
      <fill>
        <patternFill patternType="solid">
          <bgColor rgb="FFFF0000"/>
        </patternFill>
      </fill>
    </dxf>
  </rfmt>
  <rfmt sheetId="1" sqref="R8">
    <dxf>
      <fill>
        <patternFill patternType="solid">
          <bgColor rgb="FFFF0000"/>
        </patternFill>
      </fill>
    </dxf>
  </rfmt>
  <rcc rId="4229" sId="1" numFmtId="19">
    <oc r="N33">
      <v>44592</v>
    </oc>
    <nc r="N33">
      <v>44834</v>
    </nc>
  </rcc>
  <rcc rId="4230" sId="1">
    <oc r="J33" t="inlineStr">
      <is>
        <t>35 months</t>
      </is>
    </oc>
    <nc r="J33"/>
  </rcc>
  <rcc rId="4231" sId="1">
    <oc r="P30" t="inlineStr">
      <is>
        <t>Purchase Order</t>
      </is>
    </oc>
    <nc r="P30" t="inlineStr">
      <is>
        <t>Informal Procedure</t>
      </is>
    </nc>
  </rcc>
  <rcc rId="4232" sId="1">
    <oc r="P17" t="inlineStr">
      <is>
        <t>Request for quotation - CHEST</t>
      </is>
    </oc>
    <nc r="P17" t="inlineStr">
      <is>
        <t>Request for quotation</t>
      </is>
    </nc>
  </rcc>
  <rcc rId="4233" sId="1">
    <oc r="P33" t="inlineStr">
      <is>
        <t>The Chest</t>
      </is>
    </oc>
    <nc r="P33" t="inlineStr">
      <is>
        <t>Request for quotation</t>
      </is>
    </nc>
  </rcc>
  <rcc rId="4234" sId="1">
    <oc r="P2" t="inlineStr">
      <is>
        <t>Tender</t>
      </is>
    </oc>
    <nc r="P2" t="inlineStr">
      <is>
        <t>Open Procedure</t>
      </is>
    </nc>
  </rcc>
  <rcc rId="4235" sId="1">
    <oc r="P12" t="inlineStr">
      <is>
        <t>Request for quotation - CHEST</t>
      </is>
    </oc>
    <nc r="P12" t="inlineStr">
      <is>
        <t>Request for quotation</t>
      </is>
    </nc>
  </rcc>
  <rfmt sheetId="1" sqref="M37:N37">
    <dxf>
      <alignment horizontal="left"/>
    </dxf>
  </rfmt>
  <rcc rId="4236" sId="1">
    <oc r="P20" t="inlineStr">
      <is>
        <t>Other</t>
      </is>
    </oc>
    <nc r="P20" t="inlineStr">
      <is>
        <t>Informal Procedure</t>
      </is>
    </nc>
  </rcc>
  <rcc rId="4237" sId="1">
    <oc r="P22" t="inlineStr">
      <is>
        <t>Other</t>
      </is>
    </oc>
    <nc r="P22" t="inlineStr">
      <is>
        <t>Informal Procedure</t>
      </is>
    </nc>
  </rcc>
  <rcc rId="4238" sId="1">
    <oc r="P29" t="inlineStr">
      <is>
        <t>Tender</t>
      </is>
    </oc>
    <nc r="P29" t="inlineStr">
      <is>
        <t>Informal Procedure</t>
      </is>
    </nc>
  </rcc>
  <rrc rId="4239" sId="1" ref="A42:XFD42" action="deleteRow">
    <rfmt sheetId="1" xfDxf="1" sqref="A42:XFD42" start="0" length="0">
      <dxf>
        <alignment horizontal="left"/>
      </dxf>
    </rfmt>
    <rcc rId="0" sId="1" dxf="1">
      <nc r="A42" t="inlineStr">
        <is>
          <t>DN506124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B42" t="inlineStr">
        <is>
          <t>Snowdon Road Accommodation Facilities - Main Contract Works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C42" t="inlineStr">
        <is>
          <t xml:space="preserve">Company name:  F Parkinson Ltd  | Registration number:  0446626  | SME: False | VCS registration:  N/A  | Contact name:  Debbie Hammond  | Postcode:  FY3 7UN
</t>
        </is>
      </nc>
      <ndxf>
        <alignment wrapText="1"/>
      </ndxf>
    </rcc>
    <rcc rId="0" sId="1">
      <nc r="D42" t="inlineStr">
        <is>
          <t>Y</t>
        </is>
      </nc>
    </rcc>
    <rcc rId="0" sId="1">
      <nc r="E42" t="inlineStr">
        <is>
          <t>N</t>
        </is>
      </nc>
    </rcc>
    <rcc rId="0" sId="1">
      <nc r="F42">
        <v>446626</v>
      </nc>
    </rcc>
    <rcc rId="0" sId="1">
      <nc r="G42" t="inlineStr">
        <is>
          <t>N/A</t>
        </is>
      </nc>
    </rcc>
    <rcc rId="0" sId="1" dxf="1">
      <nc r="H42" t="inlineStr">
        <is>
          <t>£385,000.00</t>
        </is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horizontal="general" wrapText="1"/>
        <border outline="0">
          <top style="thin">
            <color theme="6"/>
          </top>
        </border>
      </ndxf>
    </rcc>
    <rcc rId="0" sId="1" dxf="1">
      <nc r="I42" t="inlineStr">
        <is>
          <t>£385,000.00</t>
        </is>
      </nc>
      <ndxf>
        <numFmt numFmtId="12" formatCode="&quot;£&quot;#,##0.00;[Red]\-&quot;£&quot;#,##0.00"/>
      </ndxf>
    </rcc>
    <rcc rId="0" sId="1">
      <nc r="J42" t="inlineStr">
        <is>
          <t>5 months</t>
        </is>
      </nc>
    </rcc>
    <rcc rId="0" sId="1" dxf="1">
      <nc r="K42" t="inlineStr">
        <is>
          <t>£385,000.00</t>
        </is>
      </nc>
      <ndxf>
        <numFmt numFmtId="12" formatCode="&quot;£&quot;#,##0.00;[Red]\-&quot;£&quot;#,##0.00"/>
      </ndxf>
    </rcc>
    <rcc rId="0" sId="1" dxf="1" numFmtId="19">
      <nc r="M42">
        <v>44284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N42">
        <v>44378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O42">
        <v>44382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>
      <nc r="P42" t="inlineStr">
        <is>
          <t>Restricted Procedure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Q42" t="inlineStr">
        <is>
          <t>Technical Services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>
      <nc r="R42" t="inlineStr">
        <is>
          <t>Jon Rutter</t>
        </is>
      </nc>
    </rcc>
  </rrc>
  <rrc rId="4240" sId="1" ref="A42:XFD42" action="deleteRow">
    <rfmt sheetId="1" xfDxf="1" sqref="A42:XFD42" start="0" length="0">
      <dxf>
        <alignment horizontal="left"/>
      </dxf>
    </rfmt>
    <rcc rId="0" sId="1" dxf="1">
      <nc r="A42" t="inlineStr">
        <is>
          <t>DN506139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B42" t="inlineStr">
        <is>
          <t>Blackpool Road Playing Fields Culvert Replacement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C42" t="inlineStr">
        <is>
          <t xml:space="preserve">Company name:  Cleveland Land Services (Guisborough) Ltd  | Registration number:  1390490  | SME: False | VCS registration:  N/A  | Contact name:  Amanda Miller  | Postcode:  TS14 6RQ
</t>
        </is>
      </nc>
      <ndxf>
        <alignment wrapText="1"/>
      </ndxf>
    </rcc>
    <rcc rId="0" sId="1">
      <nc r="D42" t="inlineStr">
        <is>
          <t>Y</t>
        </is>
      </nc>
    </rcc>
    <rcc rId="0" sId="1">
      <nc r="E42" t="inlineStr">
        <is>
          <t>N</t>
        </is>
      </nc>
    </rcc>
    <rcc rId="0" sId="1">
      <nc r="F42">
        <v>1390490</v>
      </nc>
    </rcc>
    <rcc rId="0" sId="1">
      <nc r="G42" t="inlineStr">
        <is>
          <t>N/A</t>
        </is>
      </nc>
    </rcc>
    <rcc rId="0" sId="1" dxf="1" numFmtId="11">
      <nc r="H42">
        <v>141775.1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</border>
      </ndxf>
    </rcc>
    <rcc rId="0" sId="1" dxf="1" numFmtId="11">
      <nc r="I42">
        <v>141775.1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</border>
      </ndxf>
    </rcc>
    <rcc rId="0" sId="1">
      <nc r="J42" t="inlineStr">
        <is>
          <t>5 months</t>
        </is>
      </nc>
    </rcc>
    <rcc rId="0" sId="1" dxf="1" numFmtId="11">
      <nc r="K42">
        <v>141775.1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</border>
      </ndxf>
    </rcc>
    <rcc rId="0" sId="1" dxf="1" numFmtId="19">
      <nc r="M42">
        <v>44284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N42">
        <v>44330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O42">
        <v>44407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>
      <nc r="P42" t="inlineStr">
        <is>
          <t>Request for quotation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Q42" t="inlineStr">
        <is>
          <t>Technical Services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>
      <nc r="R42" t="inlineStr">
        <is>
          <t>Jon Rutter</t>
        </is>
      </nc>
    </rcc>
  </rrc>
  <rrc rId="4241" sId="1" ref="A43:XFD43" action="deleteRow">
    <rfmt sheetId="1" xfDxf="1" sqref="A43:XFD43" start="0" length="0">
      <dxf>
        <alignment horizontal="left"/>
      </dxf>
    </rfmt>
    <rcc rId="0" sId="1" dxf="1">
      <nc r="A43" t="inlineStr">
        <is>
          <t>DN514426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B43" t="inlineStr">
        <is>
          <t>Digital beach signs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C43" t="inlineStr">
        <is>
          <t xml:space="preserve">Company name:  Alpha Digital Networks Limited  | Registration number:  7231103  | SME: False | VCS registration:    | Contact name:  Joe Makepeace; Robert Taylor  | Postcode:  BB3 0FG
</t>
        </is>
      </nc>
      <ndxf>
        <alignment wrapText="1"/>
      </ndxf>
    </rcc>
    <rcc rId="0" sId="1">
      <nc r="D43" t="inlineStr">
        <is>
          <t>Y</t>
        </is>
      </nc>
    </rcc>
    <rcc rId="0" sId="1">
      <nc r="E43" t="inlineStr">
        <is>
          <t>N</t>
        </is>
      </nc>
    </rcc>
    <rcc rId="0" sId="1">
      <nc r="F43">
        <v>7231103</v>
      </nc>
    </rcc>
    <rcc rId="0" sId="1">
      <nc r="G43" t="inlineStr">
        <is>
          <t>N/A</t>
        </is>
      </nc>
    </rcc>
    <rcc rId="0" sId="1" dxf="1">
      <nc r="H43" t="inlineStr">
        <is>
          <t>£9,600.00</t>
        </is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</border>
      </ndxf>
    </rcc>
    <rcc rId="0" sId="1" dxf="1">
      <nc r="I43" t="inlineStr">
        <is>
          <t>£9,600.00</t>
        </is>
      </nc>
      <ndxf>
        <numFmt numFmtId="12" formatCode="&quot;£&quot;#,##0.00;[Red]\-&quot;£&quot;#,##0.00"/>
      </ndxf>
    </rcc>
    <rcc rId="0" sId="1">
      <nc r="J43" t="inlineStr">
        <is>
          <t>3 months</t>
        </is>
      </nc>
    </rcc>
    <rcc rId="0" sId="1" dxf="1">
      <nc r="K43" t="inlineStr">
        <is>
          <t>£9,600.00</t>
        </is>
      </nc>
      <ndxf>
        <numFmt numFmtId="12" formatCode="&quot;£&quot;#,##0.00;[Red]\-&quot;£&quot;#,##0.00"/>
      </ndxf>
    </rcc>
    <rcc rId="0" sId="1" dxf="1" numFmtId="19">
      <nc r="M43">
        <v>44207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N43">
        <v>44291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O43">
        <v>44298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>
      <nc r="P43" t="inlineStr">
        <is>
          <t>Request for quotation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Q43" t="inlineStr">
        <is>
          <t>Governance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>
      <nc r="R43" t="inlineStr">
        <is>
          <t>Alex Scrivens</t>
        </is>
      </nc>
    </rcc>
  </rrc>
  <rrc rId="4242" sId="1" ref="A47:XFD47" action="deleteRow">
    <undo index="65535" exp="area" ref3D="1" dr="$A$1:$T$47" dn="Z_6ED5F987_8907_4447_9BCE_3C88AE8E3295_.wvu.FilterData" sId="1"/>
    <rfmt sheetId="1" xfDxf="1" sqref="A47:XFD47" start="0" length="0">
      <dxf>
        <alignment horizontal="left"/>
      </dxf>
    </rfmt>
    <rcc rId="0" sId="1" dxf="1">
      <nc r="A47" t="inlineStr">
        <is>
          <t>St Annes Kite festival 2021</t>
        </is>
      </nc>
      <ndxf>
        <alignment wrapText="1"/>
      </ndxf>
    </rcc>
    <rcc rId="0" sId="1" dxf="1">
      <nc r="B47" t="inlineStr">
        <is>
          <t>Accommodation for Kite Fliers for 2021 event</t>
        </is>
      </nc>
      <ndxf>
        <alignment wrapText="1"/>
      </ndxf>
    </rcc>
    <rcc rId="0" sId="1" dxf="1">
      <nc r="C47" t="inlineStr">
        <is>
          <t>Monterey Beach Hotel, North Promenade, St Annes, FY8 2NQ</t>
        </is>
      </nc>
      <ndxf>
        <alignment wrapText="1"/>
      </ndxf>
    </rcc>
    <rcc rId="0" sId="1">
      <nc r="D47" t="inlineStr">
        <is>
          <t>Y</t>
        </is>
      </nc>
    </rcc>
    <rcc rId="0" sId="1">
      <nc r="E47" t="inlineStr">
        <is>
          <t>N</t>
        </is>
      </nc>
    </rcc>
    <rcc rId="0" sId="1">
      <nc r="F47" t="inlineStr">
        <is>
          <t>N/A</t>
        </is>
      </nc>
    </rcc>
    <rcc rId="0" sId="1">
      <nc r="G47" t="inlineStr">
        <is>
          <t>N/A</t>
        </is>
      </nc>
    </rcc>
    <rcc rId="0" sId="1" dxf="1" numFmtId="11">
      <nc r="H47">
        <v>5657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1">
      <nc r="I47">
        <v>5657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>
      <nc r="J47" t="inlineStr">
        <is>
          <t>1 year</t>
        </is>
      </nc>
    </rcc>
    <rcc rId="0" sId="1" dxf="1" numFmtId="11">
      <nc r="K47">
        <v>5657</v>
      </nc>
      <ndxf>
        <font>
          <sz val="11"/>
          <color theme="1"/>
          <name val="Calibri"/>
          <family val="2"/>
          <scheme val="none"/>
        </font>
        <numFmt numFmtId="12" formatCode="&quot;£&quot;#,##0.00;[Red]\-&quot;£&quot;#,##0.00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>
      <nc r="L47" t="inlineStr">
        <is>
          <t>N/A</t>
        </is>
      </nc>
    </rcc>
    <rcc rId="0" sId="1" dxf="1" numFmtId="19">
      <nc r="M47">
        <v>44442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N47">
        <v>44444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O47">
        <v>44444</v>
      </nc>
      <ndxf>
        <numFmt numFmtId="19" formatCode="dd/mm/yyyy"/>
        <alignment wrapText="1"/>
      </ndxf>
    </rcc>
    <rcc rId="0" sId="1" dxf="1">
      <nc r="P47" t="inlineStr">
        <is>
          <t>Purchase Order</t>
        </is>
      </nc>
      <ndxf>
        <alignment wrapText="1"/>
      </ndxf>
    </rcc>
    <rcc rId="0" sId="1" dxf="1">
      <nc r="Q47" t="inlineStr">
        <is>
          <t>Tourism and Cultural Services</t>
        </is>
      </nc>
      <ndxf>
        <alignment wrapText="1"/>
      </ndxf>
    </rcc>
    <rcc rId="0" sId="1">
      <nc r="R47" t="inlineStr">
        <is>
          <t>Tim Dixon</t>
        </is>
      </nc>
    </rcc>
  </rrc>
  <rrc rId="4243" sId="1" ref="A74:XFD74" action="deleteRow">
    <rfmt sheetId="1" xfDxf="1" sqref="A74:XFD74" start="0" length="0">
      <dxf>
        <alignment horizontal="left"/>
      </dxf>
    </rfmt>
    <rcc rId="0" sId="1" dxf="1">
      <nc r="A74" t="inlineStr">
        <is>
          <t>Mill Commercial Cleaning</t>
        </is>
      </nc>
      <ndxf>
        <alignment wrapText="1"/>
      </ndxf>
    </rcc>
    <rcc rId="0" sId="1" dxf="1">
      <nc r="B74" t="inlineStr">
        <is>
          <t>Office cleaning</t>
        </is>
      </nc>
      <ndxf>
        <alignment wrapText="1"/>
      </ndxf>
    </rcc>
    <rcc rId="0" sId="1" dxf="1">
      <nc r="C74" t="inlineStr">
        <is>
          <t>Jubilee House, East Beach, Lytham, Lancashire, FY8 5FT</t>
        </is>
      </nc>
      <ndxf>
        <alignment wrapText="1"/>
      </ndxf>
    </rcc>
    <rcc rId="0" sId="1" dxf="1">
      <nc r="D74" t="inlineStr">
        <is>
          <t>N</t>
        </is>
      </nc>
      <ndxf>
        <font>
          <sz val="11"/>
          <color auto="1"/>
          <name val="Calibri"/>
          <family val="2"/>
          <scheme val="minor"/>
        </font>
      </ndxf>
    </rcc>
    <rcc rId="0" sId="1" dxf="1">
      <nc r="E74" t="inlineStr">
        <is>
          <t>N</t>
        </is>
      </nc>
      <ndxf>
        <font>
          <sz val="11"/>
          <color auto="1"/>
          <name val="Calibri"/>
          <family val="2"/>
          <scheme val="minor"/>
        </font>
      </ndxf>
    </rcc>
    <rcc rId="0" sId="1" dxf="1">
      <nc r="F74" t="inlineStr">
        <is>
          <t>N/A</t>
        </is>
      </nc>
      <ndxf>
        <font>
          <sz val="11"/>
          <color auto="1"/>
          <name val="Calibri"/>
          <family val="2"/>
          <scheme val="minor"/>
        </font>
      </ndxf>
    </rcc>
    <rcc rId="0" sId="1" dxf="1">
      <nc r="G74" t="inlineStr">
        <is>
          <t>N/A</t>
        </is>
      </nc>
      <ndxf>
        <font>
          <sz val="11"/>
          <color auto="1"/>
          <name val="Calibri"/>
          <family val="2"/>
          <scheme val="minor"/>
        </font>
      </ndxf>
    </rcc>
    <rcc rId="0" sId="1" dxf="1">
      <nc r="H74" t="inlineStr">
        <is>
          <t>N/A</t>
        </is>
      </nc>
      <ndxf>
        <font>
          <sz val="11"/>
          <color auto="1"/>
          <name val="Calibri"/>
          <family val="2"/>
          <scheme val="minor"/>
        </font>
        <numFmt numFmtId="12" formatCode="&quot;£&quot;#,##0.00;[Red]\-&quot;£&quot;#,##0.00"/>
      </ndxf>
    </rcc>
    <rcc rId="0" sId="1" dxf="1" numFmtId="11">
      <nc r="I74">
        <v>9904</v>
      </nc>
      <ndxf>
        <font>
          <sz val="11"/>
          <color auto="1"/>
          <name val="Calibri"/>
          <family val="2"/>
          <scheme val="minor"/>
        </font>
        <numFmt numFmtId="12" formatCode="&quot;£&quot;#,##0.00;[Red]\-&quot;£&quot;#,##0.00"/>
      </ndxf>
    </rcc>
    <rcc rId="0" sId="1" dxf="1">
      <nc r="J74" t="inlineStr">
        <is>
          <t>Ongoing</t>
        </is>
      </nc>
      <ndxf>
        <font>
          <sz val="11"/>
          <color auto="1"/>
          <name val="Calibri"/>
          <family val="2"/>
          <scheme val="minor"/>
        </font>
      </ndxf>
    </rcc>
    <rcc rId="0" sId="1" dxf="1" numFmtId="11">
      <nc r="K74">
        <v>9904</v>
      </nc>
      <ndxf>
        <numFmt numFmtId="12" formatCode="&quot;£&quot;#,##0.00;[Red]\-&quot;£&quot;#,##0.00"/>
      </ndxf>
    </rcc>
    <rcc rId="0" sId="1" dxf="1">
      <nc r="L74" t="inlineStr">
        <is>
          <t>N/A</t>
        </is>
      </nc>
      <ndxf>
        <font>
          <sz val="11"/>
          <color auto="1"/>
          <name val="Calibri"/>
          <family val="2"/>
          <scheme val="minor"/>
        </font>
      </ndxf>
    </rcc>
    <rcc rId="0" sId="1" dxf="1">
      <nc r="M74" t="inlineStr">
        <is>
          <t>N/A</t>
        </is>
      </nc>
      <ndxf>
        <font>
          <sz val="11"/>
          <color auto="1"/>
          <name val="Calibri"/>
          <family val="2"/>
          <scheme val="minor"/>
        </font>
        <alignment wrapText="1"/>
      </ndxf>
    </rcc>
    <rcc rId="0" sId="1" dxf="1">
      <nc r="N74" t="inlineStr">
        <is>
          <t>ongoing</t>
        </is>
      </nc>
      <ndxf>
        <font>
          <sz val="11"/>
          <color auto="1"/>
          <name val="Calibri"/>
          <family val="2"/>
          <scheme val="minor"/>
        </font>
        <alignment wrapText="1"/>
      </ndxf>
    </rcc>
    <rcc rId="0" sId="1" dxf="1">
      <nc r="O74" t="inlineStr">
        <is>
          <t>N/A</t>
        </is>
      </nc>
      <ndxf>
        <font>
          <sz val="11"/>
          <color auto="1"/>
          <name val="Calibri"/>
          <family val="2"/>
          <scheme val="minor"/>
        </font>
        <alignment wrapText="1"/>
      </ndxf>
    </rcc>
    <rcc rId="0" sId="1" dxf="1">
      <nc r="P74" t="inlineStr">
        <is>
          <t>Tender</t>
        </is>
      </nc>
      <ndxf>
        <font>
          <sz val="11"/>
          <color auto="1"/>
          <name val="Calibri"/>
          <family val="2"/>
          <scheme val="minor"/>
        </font>
        <alignment wrapText="1"/>
      </ndxf>
    </rcc>
    <rcc rId="0" sId="1" dxf="1">
      <nc r="Q74" t="inlineStr">
        <is>
          <t>Resources-Fleet Management Services</t>
        </is>
      </nc>
      <ndxf>
        <font>
          <sz val="11"/>
          <color auto="1"/>
          <name val="Calibri"/>
          <family val="2"/>
          <scheme val="minor"/>
        </font>
        <alignment wrapText="1"/>
      </ndxf>
    </rcc>
    <rcc rId="0" sId="1" dxf="1">
      <nc r="R74" t="inlineStr">
        <is>
          <t>Steve Fulton</t>
        </is>
      </nc>
      <ndxf>
        <font>
          <sz val="11"/>
          <color auto="1"/>
          <name val="Calibri"/>
          <family val="2"/>
          <scheme val="minor"/>
        </font>
      </ndxf>
    </rcc>
  </rrc>
  <rrc rId="4244" sId="1" ref="A76:XFD76" action="deleteRow">
    <rfmt sheetId="1" xfDxf="1" sqref="A76:XFD76" start="0" length="0">
      <dxf>
        <alignment horizontal="left"/>
      </dxf>
    </rfmt>
    <rcc rId="0" sId="1" dxf="1">
      <nc r="A76" t="inlineStr">
        <is>
          <t>Six Payment Services/Worldline</t>
        </is>
      </nc>
      <ndxf>
        <alignment wrapText="1"/>
      </ndxf>
    </rcc>
    <rcc rId="0" sId="1" dxf="1">
      <nc r="B76" t="inlineStr">
        <is>
          <t>card payment service provider/merchant banking for stanner bank barrier system</t>
        </is>
      </nc>
      <ndxf>
        <alignment wrapText="1"/>
      </ndxf>
    </rcc>
    <rfmt sheetId="1" sqref="C76" start="0" length="0">
      <dxf>
        <alignment wrapText="1"/>
      </dxf>
    </rfmt>
    <rcc rId="0" sId="1">
      <nc r="D76" t="inlineStr">
        <is>
          <t>N</t>
        </is>
      </nc>
    </rcc>
    <rcc rId="0" sId="1">
      <nc r="E76" t="inlineStr">
        <is>
          <t>N</t>
        </is>
      </nc>
    </rcc>
    <rcc rId="0" sId="1">
      <nc r="G76" t="inlineStr">
        <is>
          <t>N/A</t>
        </is>
      </nc>
    </rcc>
    <rfmt sheetId="1" sqref="H76" start="0" length="0">
      <dxf>
        <numFmt numFmtId="12" formatCode="&quot;£&quot;#,##0.00;[Red]\-&quot;£&quot;#,##0.00"/>
      </dxf>
    </rfmt>
    <rcc rId="0" sId="1" dxf="1" numFmtId="11">
      <nc r="I76">
        <v>1500</v>
      </nc>
      <ndxf>
        <numFmt numFmtId="12" formatCode="&quot;£&quot;#,##0.00;[Red]\-&quot;£&quot;#,##0.00"/>
      </ndxf>
    </rcc>
    <rcc rId="0" sId="1">
      <nc r="J76" t="inlineStr">
        <is>
          <t>ongoing</t>
        </is>
      </nc>
    </rcc>
    <rcc rId="0" sId="1" dxf="1" numFmtId="11">
      <nc r="K76">
        <v>1500</v>
      </nc>
      <ndxf>
        <numFmt numFmtId="12" formatCode="&quot;£&quot;#,##0.00;[Red]\-&quot;£&quot;#,##0.00"/>
      </ndxf>
    </rcc>
    <rcc rId="0" sId="1" dxf="1">
      <nc r="M76" t="inlineStr">
        <is>
          <t>August 202</t>
        </is>
      </nc>
      <ndxf>
        <alignment wrapText="1"/>
      </ndxf>
    </rcc>
    <rcc rId="0" sId="1" dxf="1">
      <nc r="N76" t="inlineStr">
        <is>
          <t>ongoing</t>
        </is>
      </nc>
      <ndxf>
        <alignment wrapText="1"/>
      </ndxf>
    </rcc>
    <rfmt sheetId="1" sqref="O76" start="0" length="0">
      <dxf>
        <alignment wrapText="1"/>
      </dxf>
    </rfmt>
    <rcc rId="0" sId="1" dxf="1">
      <nc r="P76" t="inlineStr">
        <is>
          <t>Direct award - specialist requirement</t>
        </is>
      </nc>
      <ndxf>
        <alignment wrapText="1"/>
      </ndxf>
    </rcc>
    <rcc rId="0" sId="1" dxf="1">
      <nc r="Q76" t="inlineStr">
        <is>
          <t>Parking Services</t>
        </is>
      </nc>
      <ndxf>
        <alignment wrapText="1"/>
      </ndxf>
    </rcc>
    <rcc rId="0" sId="1">
      <nc r="R76" t="inlineStr">
        <is>
          <t>Andrew Loynd</t>
        </is>
      </nc>
    </rcc>
  </rrc>
  <rrc rId="4245" sId="1" ref="A88:XFD88" action="deleteRow">
    <rfmt sheetId="1" xfDxf="1" sqref="A88:XFD88" start="0" length="0">
      <dxf>
        <alignment horizontal="left"/>
      </dxf>
    </rfmt>
    <rcc rId="0" sId="1" dxf="1">
      <nc r="A88" t="inlineStr">
        <is>
          <t>New flooring at Ashton Pavilion</t>
        </is>
      </nc>
      <ndxf>
        <alignment wrapText="1"/>
      </ndxf>
    </rcc>
    <rcc rId="0" sId="1" dxf="1">
      <nc r="B88" t="inlineStr">
        <is>
          <t>Engineered flooring</t>
        </is>
      </nc>
      <ndxf>
        <numFmt numFmtId="27" formatCode="dd/mm/yyyy\ hh:mm"/>
        <alignment wrapText="1"/>
      </ndxf>
    </rcc>
    <rcc rId="0" sId="1">
      <nc r="C88" t="inlineStr">
        <is>
          <t>Wards Carpets Ltd</t>
        </is>
      </nc>
    </rcc>
    <rfmt sheetId="1" sqref="G88" start="0" length="0">
      <dxf>
        <numFmt numFmtId="12" formatCode="&quot;£&quot;#,##0.00;[Red]\-&quot;£&quot;#,##0.00"/>
      </dxf>
    </rfmt>
    <rcc rId="0" sId="1" dxf="1" numFmtId="11">
      <nc r="H88">
        <v>13300</v>
      </nc>
      <ndxf>
        <numFmt numFmtId="12" formatCode="&quot;£&quot;#,##0.00;[Red]\-&quot;£&quot;#,##0.00"/>
      </ndxf>
    </rcc>
    <rfmt sheetId="1" sqref="I88" start="0" length="0">
      <dxf>
        <numFmt numFmtId="12" formatCode="&quot;£&quot;#,##0.00;[Red]\-&quot;£&quot;#,##0.00"/>
      </dxf>
    </rfmt>
    <rcc rId="0" sId="1" dxf="1" numFmtId="11">
      <nc r="K88">
        <v>13300</v>
      </nc>
      <ndxf>
        <numFmt numFmtId="12" formatCode="&quot;£&quot;#,##0.00;[Red]\-&quot;£&quot;#,##0.00"/>
      </ndxf>
    </rcc>
    <rcc rId="0" sId="1" dxf="1" numFmtId="19">
      <nc r="M88">
        <v>44408</v>
      </nc>
      <ndxf>
        <numFmt numFmtId="19" formatCode="dd/mm/yyyy"/>
        <alignment wrapText="1"/>
      </ndxf>
    </rcc>
    <rcc rId="0" sId="1" dxf="1" numFmtId="19">
      <nc r="N88">
        <v>44409</v>
      </nc>
      <ndxf>
        <numFmt numFmtId="19" formatCode="dd/mm/yyyy"/>
        <alignment wrapText="1"/>
      </ndxf>
    </rcc>
    <rcc rId="0" sId="1" dxf="1">
      <nc r="O88" t="inlineStr">
        <is>
          <t>N/A</t>
        </is>
      </nc>
      <ndxf>
        <alignment wrapText="1"/>
      </ndxf>
    </rcc>
    <rcc rId="0" sId="1">
      <nc r="P88" t="inlineStr">
        <is>
          <t>10 to 25k Informal</t>
        </is>
      </nc>
    </rcc>
    <rcc rId="0" sId="1" dxf="1">
      <nc r="Q88" t="inlineStr">
        <is>
          <t>Tech Services</t>
        </is>
      </nc>
      <ndxf>
        <alignment wrapText="1"/>
      </ndxf>
    </rcc>
    <rcc rId="0" sId="1">
      <nc r="R88" t="inlineStr">
        <is>
          <t>Marie Percival</t>
        </is>
      </nc>
    </rcc>
  </rrc>
  <rcc rId="4246" sId="1">
    <oc r="P3" t="inlineStr">
      <is>
        <t>Framework Agreement</t>
      </is>
    </oc>
    <nc r="P3" t="inlineStr">
      <is>
        <t>Framework agreement Agreement</t>
      </is>
    </nc>
  </rcc>
  <rcc rId="4247" sId="1">
    <oc r="P27" t="inlineStr">
      <is>
        <t xml:space="preserve">Framework Agreement </t>
      </is>
    </oc>
    <nc r="P27" t="inlineStr">
      <is>
        <t xml:space="preserve">Framework agreement Agreement </t>
      </is>
    </nc>
  </rcc>
  <rcc rId="4248" sId="1">
    <oc r="P28" t="inlineStr">
      <is>
        <t xml:space="preserve">Framework Agreement </t>
      </is>
    </oc>
    <nc r="P28" t="inlineStr">
      <is>
        <t xml:space="preserve">Framework agreement Agreement </t>
      </is>
    </nc>
  </rcc>
  <rcc rId="4249" sId="1">
    <oc r="P37" t="inlineStr">
      <is>
        <t>Framework</t>
      </is>
    </oc>
    <nc r="P37" t="inlineStr">
      <is>
        <t>Framework agreement</t>
      </is>
    </nc>
  </rcc>
  <rcc rId="4250" sId="1">
    <oc r="P25" t="inlineStr">
      <is>
        <t>Framework Agreement</t>
      </is>
    </oc>
    <nc r="P25" t="inlineStr">
      <is>
        <t>Framework agreement Agreement</t>
      </is>
    </nc>
  </rcc>
  <rcc rId="4251" sId="1">
    <oc r="P26" t="inlineStr">
      <is>
        <t>Framework Agreement</t>
      </is>
    </oc>
    <nc r="P26" t="inlineStr">
      <is>
        <t>Framework agreement Agreement</t>
      </is>
    </nc>
  </rcc>
  <rcc rId="4252" sId="1">
    <oc r="P39" t="inlineStr">
      <is>
        <t>Framework Agreement</t>
      </is>
    </oc>
    <nc r="P39" t="inlineStr">
      <is>
        <t>Framework agreement Agreement</t>
      </is>
    </nc>
  </rcc>
  <rcc rId="4253" sId="1">
    <oc r="P42" t="inlineStr">
      <is>
        <t>Framework - mini competition</t>
      </is>
    </oc>
    <nc r="P42" t="inlineStr">
      <is>
        <t>Framework agreement - mini competition</t>
      </is>
    </nc>
  </rcc>
  <rcc rId="4254" sId="1">
    <oc r="P51" t="inlineStr">
      <is>
        <t>Framework Agreement</t>
      </is>
    </oc>
    <nc r="P51" t="inlineStr">
      <is>
        <t>Framework agreement Agreement</t>
      </is>
    </nc>
  </rcc>
  <rcc rId="4255" sId="1">
    <oc r="P52" t="inlineStr">
      <is>
        <t>Framework Agreement</t>
      </is>
    </oc>
    <nc r="P52" t="inlineStr">
      <is>
        <t>Framework agreement Agreement</t>
      </is>
    </nc>
  </rcc>
  <rcc rId="4256" sId="1">
    <oc r="P53" t="inlineStr">
      <is>
        <t>Framework Agreement</t>
      </is>
    </oc>
    <nc r="P53" t="inlineStr">
      <is>
        <t>Framework agreement Agreement</t>
      </is>
    </nc>
  </rcc>
  <rcc rId="4257" sId="1">
    <oc r="P57" t="inlineStr">
      <is>
        <t>Framework</t>
      </is>
    </oc>
    <nc r="P57" t="inlineStr">
      <is>
        <t>Framework agreement</t>
      </is>
    </nc>
  </rcc>
  <rcc rId="4258" sId="1">
    <oc r="P58" t="inlineStr">
      <is>
        <t>Framework</t>
      </is>
    </oc>
    <nc r="P58" t="inlineStr">
      <is>
        <t>Framework agreement</t>
      </is>
    </nc>
  </rcc>
  <rcc rId="4259" sId="1">
    <oc r="P59" t="inlineStr">
      <is>
        <t>Framework</t>
      </is>
    </oc>
    <nc r="P59" t="inlineStr">
      <is>
        <t>Framework agreement</t>
      </is>
    </nc>
  </rcc>
  <rcc rId="4260" sId="1">
    <oc r="P60" t="inlineStr">
      <is>
        <t>Framework</t>
      </is>
    </oc>
    <nc r="P60" t="inlineStr">
      <is>
        <t>Framework agreement</t>
      </is>
    </nc>
  </rcc>
  <rcc rId="4261" sId="1">
    <oc r="P63" t="inlineStr">
      <is>
        <t>Framework</t>
      </is>
    </oc>
    <nc r="P63" t="inlineStr">
      <is>
        <t>Framework agreement</t>
      </is>
    </nc>
  </rcc>
  <rcc rId="4262" sId="1">
    <oc r="P67" t="inlineStr">
      <is>
        <t>Framework</t>
      </is>
    </oc>
    <nc r="P67" t="inlineStr">
      <is>
        <t>Framework agreement</t>
      </is>
    </nc>
  </rcc>
  <rcc rId="4263" sId="1">
    <oc r="P69" t="inlineStr">
      <is>
        <t>Framework/Purchase Order</t>
      </is>
    </oc>
    <nc r="P69" t="inlineStr">
      <is>
        <t>Framework agreement/Purchase Order</t>
      </is>
    </nc>
  </rcc>
  <rcc rId="4264" sId="1">
    <oc r="P71" t="inlineStr">
      <is>
        <t>Framework</t>
      </is>
    </oc>
    <nc r="P71" t="inlineStr">
      <is>
        <t>Framework agreement</t>
      </is>
    </nc>
  </rcc>
  <rcc rId="4265" sId="1">
    <oc r="P73" t="inlineStr">
      <is>
        <t>Framework/Purchase Order</t>
      </is>
    </oc>
    <nc r="P73" t="inlineStr">
      <is>
        <t>Framework agreement/Purchase Order</t>
      </is>
    </nc>
  </rcc>
  <rcc rId="4266" sId="1">
    <oc r="P79" t="inlineStr">
      <is>
        <t>Framework</t>
      </is>
    </oc>
    <nc r="P79" t="inlineStr">
      <is>
        <t>Framework agreement</t>
      </is>
    </nc>
  </rcc>
  <rcc rId="4267" sId="1">
    <oc r="P80" t="inlineStr">
      <is>
        <t>Framework</t>
      </is>
    </oc>
    <nc r="P80" t="inlineStr">
      <is>
        <t>Framework agreement</t>
      </is>
    </nc>
  </rcc>
  <rcc rId="4268" sId="1">
    <oc r="P81" t="inlineStr">
      <is>
        <t>Framework</t>
      </is>
    </oc>
    <nc r="P81" t="inlineStr">
      <is>
        <t>Framework agreement</t>
      </is>
    </nc>
  </rcc>
  <rcc rId="4269" sId="1">
    <oc r="P90" t="inlineStr">
      <is>
        <t>Framework</t>
      </is>
    </oc>
    <nc r="P90" t="inlineStr">
      <is>
        <t>Framework agreement</t>
      </is>
    </nc>
  </rcc>
  <rcc rId="4270" sId="1">
    <oc r="P92" t="inlineStr">
      <is>
        <t>Framework</t>
      </is>
    </oc>
    <nc r="P92" t="inlineStr">
      <is>
        <t>Framework agreement</t>
      </is>
    </nc>
  </rcc>
  <rcc rId="4271" sId="1">
    <oc r="P98" t="inlineStr">
      <is>
        <t>Framework</t>
      </is>
    </oc>
    <nc r="P98" t="inlineStr">
      <is>
        <t>Framework agreement</t>
      </is>
    </nc>
  </rcc>
  <rcc rId="4272" sId="1">
    <oc r="P105" t="inlineStr">
      <is>
        <t>Framework</t>
      </is>
    </oc>
    <nc r="P105" t="inlineStr">
      <is>
        <t>Framework agreement</t>
      </is>
    </nc>
  </rcc>
  <rrc rId="4273" sId="1" ref="A95:XFD95" action="deleteRow">
    <rfmt sheetId="1" xfDxf="1" sqref="A95:XFD95" start="0" length="0">
      <dxf>
        <alignment horizontal="left"/>
      </dxf>
    </rfmt>
    <rcc rId="0" sId="1" dxf="1">
      <nc r="A95" t="inlineStr">
        <is>
          <t>Newton Community Park - Phase 1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B95" t="inlineStr">
        <is>
          <t>Play area improvements at Newton Community Park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C95" t="inlineStr">
        <is>
          <t xml:space="preserve">Company name:  KOMPAN Ltd  | Contact name:  Liz Townsend; Liz Townsend  | Postcode:  MK4 1GA
</t>
        </is>
      </nc>
      <ndxf>
        <alignment wrapText="1"/>
      </ndxf>
    </rcc>
    <rcc rId="0" sId="1">
      <nc r="D95" t="inlineStr">
        <is>
          <t>Y</t>
        </is>
      </nc>
    </rcc>
    <rcc rId="0" sId="1">
      <nc r="E95" t="inlineStr">
        <is>
          <t>N</t>
        </is>
      </nc>
    </rcc>
    <rcc rId="0" sId="1">
      <nc r="F95">
        <v>1704623</v>
      </nc>
    </rcc>
    <rcc rId="0" sId="1" dxf="1">
      <nc r="H95" t="inlineStr">
        <is>
          <t>£100,000.00</t>
        </is>
      </nc>
      <ndxf>
        <numFmt numFmtId="12" formatCode="&quot;£&quot;#,##0.00;[Red]\-&quot;£&quot;#,##0.00"/>
      </ndxf>
    </rcc>
    <rcc rId="0" sId="1" dxf="1">
      <nc r="I95" t="inlineStr">
        <is>
          <t>£100,000.00</t>
        </is>
      </nc>
      <ndxf>
        <numFmt numFmtId="12" formatCode="&quot;£&quot;#,##0.00;[Red]\-&quot;£&quot;#,##0.00"/>
      </ndxf>
    </rcc>
    <rcc rId="0" sId="1">
      <nc r="J95" t="inlineStr">
        <is>
          <t>3 months</t>
        </is>
      </nc>
    </rcc>
    <rcc rId="0" sId="1" dxf="1">
      <nc r="K95" t="inlineStr">
        <is>
          <t>£100,000.00</t>
        </is>
      </nc>
      <ndxf>
        <numFmt numFmtId="12" formatCode="&quot;£&quot;#,##0.00;[Red]\-&quot;£&quot;#,##0.00"/>
      </ndxf>
    </rcc>
    <rcc rId="0" sId="1" dxf="1" numFmtId="19">
      <nc r="M95">
        <v>44355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N95">
        <v>44445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O95">
        <v>44469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>
      <nc r="P95" t="inlineStr">
        <is>
          <t>Open procedure</t>
        </is>
      </nc>
      <ndxf>
        <alignment wrapText="1"/>
      </ndxf>
    </rcc>
    <rcc rId="0" sId="1" dxf="1">
      <nc r="Q95" t="inlineStr">
        <is>
          <t>Tourism and Cultural Services</t>
        </is>
      </nc>
      <ndxf>
        <alignment wrapText="1"/>
      </ndxf>
    </rcc>
  </rrc>
  <rcc rId="4274" sId="1" numFmtId="19">
    <oc r="N95">
      <v>44410</v>
    </oc>
    <nc r="N95">
      <v>44651</v>
    </nc>
  </rcc>
  <rcc rId="4275" sId="1">
    <oc r="J95" t="inlineStr">
      <is>
        <t>2 months</t>
      </is>
    </oc>
    <nc r="J95" t="inlineStr">
      <is>
        <t>9 months</t>
      </is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:R1048576">
    <dxf>
      <fill>
        <patternFill patternType="none">
          <bgColor auto="1"/>
        </patternFill>
      </fill>
    </dxf>
  </rfmt>
  <rrc rId="4276" sId="1" eol="1" ref="A105:XFD105" action="insertRow"/>
  <rcc rId="4277" sId="1">
    <nc r="A105" t="inlineStr">
      <is>
        <t>Mobile Voice and Data Services</t>
      </is>
    </nc>
  </rcc>
  <rcc rId="4278" sId="1">
    <nc r="B105" t="inlineStr">
      <is>
        <t>Data and voice services for mobile phones and tablets</t>
      </is>
    </nc>
  </rcc>
  <rcc rId="4279" sId="1">
    <nc r="C105" t="inlineStr">
      <is>
        <t>VODAFONE Limited, Vodafone House, The Connection, Newbury, Berkshire, RG14 2FN</t>
      </is>
    </nc>
  </rcc>
  <rcc rId="4280" sId="1">
    <nc r="D105" t="inlineStr">
      <is>
        <t>N</t>
      </is>
    </nc>
  </rcc>
  <rcc rId="4281" sId="1">
    <nc r="E105" t="inlineStr">
      <is>
        <t>N</t>
      </is>
    </nc>
  </rcc>
  <rcc rId="4282" sId="1">
    <nc r="F105">
      <v>1471587</v>
    </nc>
  </rcc>
  <rcc rId="4283" sId="1">
    <nc r="G105" t="inlineStr">
      <is>
        <t>N/A</t>
      </is>
    </nc>
  </rcc>
  <rfmt sheetId="1" sqref="H105" start="0" length="0">
    <dxf>
      <numFmt numFmtId="12" formatCode="&quot;£&quot;#,##0.00;[Red]\-&quot;£&quot;#,##0.00"/>
    </dxf>
  </rfmt>
  <rcc rId="4284" sId="1" numFmtId="11">
    <nc r="H105">
      <v>8898</v>
    </nc>
  </rcc>
  <rfmt sheetId="1" sqref="I105" start="0" length="0">
    <dxf>
      <numFmt numFmtId="12" formatCode="&quot;£&quot;#,##0.00;[Red]\-&quot;£&quot;#,##0.00"/>
    </dxf>
  </rfmt>
  <rcc rId="4285" sId="1" numFmtId="11">
    <nc r="I105">
      <v>8898</v>
    </nc>
  </rcc>
  <rcc rId="4286" sId="1">
    <nc r="J105" t="inlineStr">
      <is>
        <t>36 months</t>
      </is>
    </nc>
  </rcc>
  <rcc rId="4287" sId="1" odxf="1" dxf="1">
    <nc r="K105">
      <f>H105*3</f>
    </nc>
    <odxf>
      <numFmt numFmtId="0" formatCode="General"/>
    </odxf>
    <ndxf>
      <numFmt numFmtId="12" formatCode="&quot;£&quot;#,##0.00;[Red]\-&quot;£&quot;#,##0.00"/>
    </ndxf>
  </rcc>
  <rcc rId="4288" sId="1" odxf="1" dxf="1" numFmtId="19">
    <nc r="M105">
      <v>43770</v>
    </nc>
    <odxf>
      <numFmt numFmtId="0" formatCode="General"/>
    </odxf>
    <ndxf>
      <numFmt numFmtId="19" formatCode="dd/mm/yyyy"/>
    </ndxf>
  </rcc>
  <rcc rId="4289" sId="1" odxf="1" dxf="1" numFmtId="19">
    <nc r="N105">
      <v>44865</v>
    </nc>
    <odxf>
      <numFmt numFmtId="0" formatCode="General"/>
    </odxf>
    <ndxf>
      <numFmt numFmtId="19" formatCode="dd/mm/yyyy"/>
    </ndxf>
  </rcc>
  <rcc rId="4290" sId="1" odxf="1" dxf="1" numFmtId="19">
    <nc r="O105">
      <v>44652</v>
    </nc>
    <odxf>
      <numFmt numFmtId="0" formatCode="General"/>
    </odxf>
    <ndxf>
      <numFmt numFmtId="19" formatCode="dd/mm/yyyy"/>
    </ndxf>
  </rcc>
  <rcc rId="4291" sId="1">
    <nc r="P105" t="inlineStr">
      <is>
        <t>Framework agreement</t>
      </is>
    </nc>
  </rcc>
  <rcc rId="4292" sId="1">
    <nc r="Q105" t="inlineStr">
      <is>
        <t>ICT</t>
      </is>
    </nc>
  </rcc>
  <rcc rId="4293" sId="1">
    <nc r="R105" t="inlineStr">
      <is>
        <t>Stephen Reed</t>
      </is>
    </nc>
  </rcc>
  <rcv guid="{DC321B4F-0342-4BFC-A654-D4CF3F82A28F}" action="delete"/>
  <rdn rId="0" localSheetId="1" customView="1" name="Z_DC321B4F_0342_4BFC_A654_D4CF3F82A28F_.wvu.FilterData" hidden="1" oldHidden="1">
    <formula>'2 PUBLISHED FYLDE CONTRACTS REG'!$A$1:$T$103</formula>
    <oldFormula>'2 PUBLISHED FYLDE CONTRACTS REG'!$A$1:$T$99</oldFormula>
  </rdn>
  <rcv guid="{DC321B4F-0342-4BFC-A654-D4CF3F82A28F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95" sId="1" ref="A35:XFD35" action="deleteRow">
    <rfmt sheetId="1" xfDxf="1" sqref="A35:XFD35" start="0" length="0">
      <dxf>
        <alignment horizontal="left"/>
      </dxf>
    </rfmt>
    <rcc rId="0" sId="1" dxf="1">
      <nc r="A35" t="inlineStr">
        <is>
          <t>DN465261</t>
        </is>
      </nc>
      <ndxf>
        <alignment wrapText="1"/>
      </ndxf>
    </rcc>
    <rcc rId="0" sId="1" dxf="1">
      <nc r="B35" t="inlineStr">
        <is>
          <t>Security Services for Fylde Council</t>
        </is>
      </nc>
      <ndxf>
        <alignment wrapText="1"/>
      </ndxf>
    </rcc>
    <rcc rId="0" sId="1" dxf="1">
      <nc r="C35" t="inlineStr">
        <is>
          <t xml:space="preserve">Complete Security and Protection Services Ltd </t>
        </is>
      </nc>
      <ndxf>
        <alignment wrapText="1"/>
      </ndxf>
    </rcc>
    <rcc rId="0" sId="1">
      <nc r="D35" t="b">
        <v>1</v>
      </nc>
    </rcc>
    <rcc rId="0" sId="1">
      <nc r="E35" t="inlineStr">
        <is>
          <t>N/A</t>
        </is>
      </nc>
    </rcc>
    <rcc rId="0" sId="1">
      <nc r="G35" t="inlineStr">
        <is>
          <t>N/A</t>
        </is>
      </nc>
    </rcc>
    <rcc rId="0" sId="1" dxf="1">
      <nc r="H35" t="inlineStr">
        <is>
          <t>£36,300.00</t>
        </is>
      </nc>
      <ndxf>
        <numFmt numFmtId="12" formatCode="&quot;£&quot;#,##0.00;[Red]\-&quot;£&quot;#,##0.00"/>
      </ndxf>
    </rcc>
    <rcc rId="0" sId="1" dxf="1">
      <nc r="I35" t="inlineStr">
        <is>
          <t>£36,300.00</t>
        </is>
      </nc>
      <ndxf>
        <numFmt numFmtId="12" formatCode="&quot;£&quot;#,##0.00;[Red]\-&quot;£&quot;#,##0.00"/>
      </ndxf>
    </rcc>
    <rcc rId="0" sId="1">
      <nc r="J35" t="inlineStr">
        <is>
          <t>6 months</t>
        </is>
      </nc>
    </rcc>
    <rcc rId="0" sId="1" dxf="1">
      <nc r="K35" t="inlineStr">
        <is>
          <t>£36,300.00</t>
        </is>
      </nc>
      <ndxf>
        <numFmt numFmtId="12" formatCode="&quot;£&quot;#,##0.00;[Red]\-&quot;£&quot;#,##0.00"/>
      </ndxf>
    </rcc>
    <rcc rId="0" sId="1" dxf="1" numFmtId="19">
      <nc r="M35">
        <v>43910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 numFmtId="19">
      <nc r="N35">
        <v>44452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 numFmtId="19">
      <nc r="O35">
        <v>44651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>
      <nc r="P35" t="inlineStr">
        <is>
          <t>Request for quotation</t>
        </is>
      </nc>
      <ndxf>
        <alignment wrapText="1"/>
      </ndxf>
    </rcc>
    <rcc rId="0" sId="1" dxf="1">
      <nc r="Q35" t="inlineStr">
        <is>
          <t>Development Services</t>
        </is>
      </nc>
      <ndxf>
        <alignment wrapText="1"/>
      </ndxf>
    </rcc>
    <rcc rId="0" sId="1">
      <nc r="R35" t="inlineStr">
        <is>
          <t>Lisa Foden</t>
        </is>
      </nc>
    </rcc>
  </rrc>
  <rcv guid="{DC321B4F-0342-4BFC-A654-D4CF3F82A28F}" action="delete"/>
  <rdn rId="0" localSheetId="1" customView="1" name="Z_DC321B4F_0342_4BFC_A654_D4CF3F82A28F_.wvu.FilterData" hidden="1" oldHidden="1">
    <formula>'2 PUBLISHED FYLDE CONTRACTS REG'!$A$1:$T$102</formula>
    <oldFormula>'2 PUBLISHED FYLDE CONTRACTS REG'!$A$1:$T$102</oldFormula>
  </rdn>
  <rcv guid="{DC321B4F-0342-4BFC-A654-D4CF3F82A28F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97" sId="1">
    <oc r="N98" t="inlineStr">
      <is>
        <t>31/11/2021</t>
      </is>
    </oc>
    <nc r="N98" t="inlineStr">
      <is>
        <t>31/11/2022</t>
      </is>
    </nc>
  </rcc>
  <rcc rId="4298" sId="1" numFmtId="19">
    <oc r="O98">
      <v>44440</v>
    </oc>
    <nc r="O98">
      <v>44805</v>
    </nc>
  </rcc>
  <rcv guid="{F303056E-179A-488A-A905-A38D470882CC}" action="delete"/>
  <rdn rId="0" localSheetId="1" customView="1" name="Z_F303056E_179A_488A_A905_A38D470882CC_.wvu.FilterData" hidden="1" oldHidden="1">
    <formula>'2 PUBLISHED FYLDE CONTRACTS REG'!$A$1:$T$102</formula>
    <oldFormula>'2 PUBLISHED FYLDE CONTRACTS REG'!$A$1:$T$80</oldFormula>
  </rdn>
  <rcv guid="{F303056E-179A-488A-A905-A38D470882CC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0" sId="1" numFmtId="19">
    <oc r="N82">
      <v>44377</v>
    </oc>
    <nc r="N82">
      <v>44742</v>
    </nc>
  </rcc>
  <rcc rId="4301" sId="1">
    <oc r="O82" t="inlineStr">
      <is>
        <t>20/10/21, 19/01/21, 20/04/21, 20/07/21</t>
      </is>
    </oc>
    <nc r="O82" t="inlineStr">
      <is>
        <t>20/10/21, 19/01/22, 20/04/22, 20/07/22</t>
      </is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02" sId="1" ref="A81:XFD81" action="deleteRow">
    <rfmt sheetId="1" xfDxf="1" sqref="A81:XFD81" start="0" length="0">
      <dxf>
        <alignment horizontal="left"/>
      </dxf>
    </rfmt>
    <rcc rId="0" sId="1" dxf="1">
      <nc r="A81" t="inlineStr">
        <is>
          <t>ICG Communications</t>
        </is>
      </nc>
      <ndxf>
        <alignment wrapText="1"/>
      </ndxf>
    </rcc>
    <rcc rId="0" sId="1" dxf="1">
      <nc r="B81" t="inlineStr">
        <is>
          <t>Covid communications support</t>
        </is>
      </nc>
      <ndxf>
        <alignment wrapText="1"/>
      </ndxf>
    </rcc>
    <rcc rId="0" sId="1" dxf="1">
      <nc r="C81" t="inlineStr">
        <is>
          <t>ICG
Windy Harbour Barn,
Harbour Lane, Warton, Preston,
Lancashire PR4 1YB</t>
        </is>
      </nc>
      <ndxf>
        <alignment wrapText="1"/>
      </ndxf>
    </rcc>
    <rcc rId="0" sId="1">
      <nc r="D81" t="inlineStr">
        <is>
          <t>N</t>
        </is>
      </nc>
    </rcc>
    <rcc rId="0" sId="1">
      <nc r="E81" t="inlineStr">
        <is>
          <t>N</t>
        </is>
      </nc>
    </rcc>
    <rcc rId="0" sId="1">
      <nc r="F81">
        <v>2987892</v>
      </nc>
    </rcc>
    <rcc rId="0" sId="1">
      <nc r="G81" t="inlineStr">
        <is>
          <t>N/A</t>
        </is>
      </nc>
    </rcc>
    <rcc rId="0" sId="1" dxf="1" numFmtId="11">
      <nc r="H81">
        <v>125873</v>
      </nc>
      <ndxf>
        <numFmt numFmtId="12" formatCode="&quot;£&quot;#,##0.00;[Red]\-&quot;£&quot;#,##0.00"/>
      </ndxf>
    </rcc>
    <rcc rId="0" sId="1" dxf="1" numFmtId="11">
      <nc r="I81">
        <v>163000</v>
      </nc>
      <ndxf>
        <numFmt numFmtId="12" formatCode="&quot;£&quot;#,##0.00;[Red]\-&quot;£&quot;#,##0.00"/>
      </ndxf>
    </rcc>
    <rcc rId="0" sId="1">
      <nc r="J81" t="inlineStr">
        <is>
          <t>7 months</t>
        </is>
      </nc>
    </rcc>
    <rcc rId="0" sId="1" dxf="1" numFmtId="11">
      <nc r="K81">
        <v>163000</v>
      </nc>
      <ndxf>
        <numFmt numFmtId="12" formatCode="&quot;£&quot;#,##0.00;[Red]\-&quot;£&quot;#,##0.00"/>
      </ndxf>
    </rcc>
    <rcc rId="0" sId="1">
      <nc r="L81" t="inlineStr">
        <is>
          <t>N/A</t>
        </is>
      </nc>
    </rcc>
    <rcc rId="0" sId="1" dxf="1" numFmtId="19">
      <nc r="M81">
        <v>44221</v>
      </nc>
      <ndxf>
        <numFmt numFmtId="19" formatCode="dd/mm/yyyy"/>
        <alignment wrapText="1"/>
      </ndxf>
    </rcc>
    <rcc rId="0" sId="1" dxf="1" numFmtId="19">
      <nc r="N81">
        <v>44561</v>
      </nc>
      <ndxf>
        <numFmt numFmtId="19" formatCode="dd/mm/yyyy"/>
        <alignment wrapText="1"/>
      </ndxf>
    </rcc>
    <rcc rId="0" sId="1" dxf="1" numFmtId="19">
      <nc r="O81">
        <v>44562</v>
      </nc>
      <ndxf>
        <numFmt numFmtId="19" formatCode="dd/mm/yyyy"/>
        <alignment wrapText="1"/>
      </ndxf>
    </rcc>
    <rcc rId="0" sId="1" dxf="1">
      <nc r="P81" t="inlineStr">
        <is>
          <t>Emergency Powers (Covid)</t>
        </is>
      </nc>
      <ndxf>
        <alignment wrapText="1"/>
      </ndxf>
    </rcc>
    <rcc rId="0" sId="1" dxf="1">
      <nc r="Q81" t="inlineStr">
        <is>
          <t>Corporate Services</t>
        </is>
      </nc>
      <ndxf>
        <alignment wrapText="1"/>
      </ndxf>
    </rcc>
    <rcc rId="0" sId="1">
      <nc r="R81" t="inlineStr">
        <is>
          <t>Alex Scrivens</t>
        </is>
      </nc>
    </rcc>
  </rrc>
  <rcv guid="{DC321B4F-0342-4BFC-A654-D4CF3F82A28F}" action="delete"/>
  <rdn rId="0" localSheetId="1" customView="1" name="Z_DC321B4F_0342_4BFC_A654_D4CF3F82A28F_.wvu.FilterData" hidden="1" oldHidden="1">
    <formula>'2 PUBLISHED FYLDE CONTRACTS REG'!$A$1:$T$101</formula>
    <oldFormula>'2 PUBLISHED FYLDE CONTRACTS REG'!$A$1:$T$101</oldFormula>
  </rdn>
  <rcv guid="{DC321B4F-0342-4BFC-A654-D4CF3F82A28F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4" sId="1" numFmtId="19">
    <oc r="M11">
      <v>44040</v>
    </oc>
    <nc r="M11">
      <v>44405</v>
    </nc>
  </rcc>
  <rcc rId="4305" sId="1" numFmtId="19">
    <oc r="N11">
      <v>44404</v>
    </oc>
    <nc r="N11">
      <v>44769</v>
    </nc>
  </rcc>
  <rcc rId="4306" sId="1" numFmtId="19">
    <oc r="O11">
      <v>44404</v>
    </oc>
    <nc r="O11">
      <v>44769</v>
    </nc>
  </rcc>
  <rcc rId="4307" sId="1" numFmtId="19">
    <oc r="M30">
      <v>43305</v>
    </oc>
    <nc r="M30">
      <v>44357</v>
    </nc>
  </rcc>
  <rcc rId="4308" sId="1" numFmtId="19">
    <oc r="N30">
      <v>44400</v>
    </oc>
    <nc r="N30">
      <v>45452</v>
    </nc>
  </rcc>
  <rcc rId="4309" sId="1" numFmtId="19">
    <oc r="M17">
      <v>43311</v>
    </oc>
    <nc r="M17">
      <v>44287</v>
    </nc>
  </rcc>
  <rcc rId="4310" sId="1" numFmtId="19">
    <oc r="N17">
      <v>44407</v>
    </oc>
    <nc r="N17">
      <v>44651</v>
    </nc>
  </rcc>
  <rcc rId="4311" sId="1" numFmtId="19">
    <oc r="O17">
      <v>44226</v>
    </oc>
    <nc r="O17">
      <v>44635</v>
    </nc>
  </rcc>
  <rcc rId="4312" sId="1" numFmtId="19">
    <oc r="M28">
      <v>42653</v>
    </oc>
    <nc r="M28">
      <v>44475</v>
    </nc>
  </rcc>
  <rcc rId="4313" sId="1" numFmtId="19">
    <oc r="N28">
      <v>44474</v>
    </oc>
    <nc r="N28">
      <v>44839</v>
    </nc>
  </rcc>
  <rrc rId="4314" sId="1" ref="A77:XFD77" action="deleteRow">
    <rfmt sheetId="1" xfDxf="1" sqref="A77:XFD77" start="0" length="0">
      <dxf>
        <alignment horizontal="left"/>
      </dxf>
    </rfmt>
    <rcc rId="0" sId="1" dxf="1">
      <nc r="A77" t="inlineStr">
        <is>
          <t>Network Rail Capacity Study</t>
        </is>
      </nc>
      <ndxf>
        <alignment wrapText="1"/>
      </ndxf>
    </rcc>
    <rcc rId="0" sId="1" dxf="1">
      <nc r="B77" t="inlineStr">
        <is>
          <t>As part of the Government’s ‘Restoring Your Railway’ fund, Fylde Brough Council is developing proposals for the operation of a 2 trains per hour (Tph) service on the South Fylde line between Preston, on the West Coast Main Line (WCML) and Blackpool South station.</t>
        </is>
      </nc>
      <ndxf>
        <alignment wrapText="1"/>
      </ndxf>
    </rcc>
    <rcc rId="0" sId="1" dxf="1">
      <nc r="C77" t="inlineStr">
        <is>
          <t>Network Rail Infrastructure Limited of 1 Eversholt Street, London NW1 2DN</t>
        </is>
      </nc>
      <ndxf>
        <alignment wrapText="1"/>
      </ndxf>
    </rcc>
    <rcc rId="0" sId="1">
      <nc r="D77" t="inlineStr">
        <is>
          <t>N</t>
        </is>
      </nc>
    </rcc>
    <rcc rId="0" sId="1">
      <nc r="E77" t="inlineStr">
        <is>
          <t>N</t>
        </is>
      </nc>
    </rcc>
    <rcc rId="0" sId="1">
      <nc r="F77">
        <v>2904587</v>
      </nc>
    </rcc>
    <rcc rId="0" sId="1">
      <nc r="G77" t="inlineStr">
        <is>
          <t>N/A</t>
        </is>
      </nc>
    </rcc>
    <rcc rId="0" sId="1" dxf="1" numFmtId="11">
      <nc r="H77">
        <v>27073</v>
      </nc>
      <ndxf>
        <numFmt numFmtId="12" formatCode="&quot;£&quot;#,##0.00;[Red]\-&quot;£&quot;#,##0.00"/>
      </ndxf>
    </rcc>
    <rcc rId="0" sId="1" dxf="1" numFmtId="11">
      <nc r="I77">
        <v>27073</v>
      </nc>
      <ndxf>
        <numFmt numFmtId="12" formatCode="&quot;£&quot;#,##0.00;[Red]\-&quot;£&quot;#,##0.00"/>
      </ndxf>
    </rcc>
    <rcc rId="0" sId="1">
      <nc r="J77" t="inlineStr">
        <is>
          <t>4 months</t>
        </is>
      </nc>
    </rcc>
    <rcc rId="0" sId="1" dxf="1" numFmtId="11">
      <nc r="K77">
        <v>27073</v>
      </nc>
      <ndxf>
        <numFmt numFmtId="12" formatCode="&quot;£&quot;#,##0.00;[Red]\-&quot;£&quot;#,##0.00"/>
      </ndxf>
    </rcc>
    <rcc rId="0" sId="1">
      <nc r="L77" t="inlineStr">
        <is>
          <t>N/A</t>
        </is>
      </nc>
    </rcc>
    <rcc rId="0" sId="1" dxf="1" numFmtId="19">
      <nc r="M77">
        <v>44354</v>
      </nc>
      <ndxf>
        <numFmt numFmtId="19" formatCode="dd/mm/yyyy"/>
        <alignment wrapText="1"/>
      </ndxf>
    </rcc>
    <rcc rId="0" sId="1" dxf="1">
      <nc r="N77" t="inlineStr">
        <is>
          <t>31/09/2021</t>
        </is>
      </nc>
      <ndxf>
        <alignment wrapText="1"/>
      </ndxf>
    </rcc>
    <rfmt sheetId="1" sqref="O77" start="0" length="0">
      <dxf>
        <alignment wrapText="1"/>
      </dxf>
    </rfmt>
    <rcc rId="0" sId="1" dxf="1">
      <nc r="P77" t="inlineStr">
        <is>
          <t>Direct award - specialist requirement</t>
        </is>
      </nc>
      <ndxf>
        <alignment wrapText="1"/>
      </ndxf>
    </rcc>
    <rcc rId="0" sId="1" dxf="1">
      <nc r="Q77" t="inlineStr">
        <is>
          <t>Technical Services</t>
        </is>
      </nc>
      <ndxf>
        <alignment wrapText="1"/>
      </ndxf>
    </rcc>
    <rcc rId="0" sId="1">
      <nc r="R77" t="inlineStr">
        <is>
          <t>Andrew Loynd</t>
        </is>
      </nc>
    </rcc>
  </rr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15" sId="1" ref="A85:XFD85" action="deleteRow">
    <rfmt sheetId="1" xfDxf="1" sqref="A85:XFD85" start="0" length="0">
      <dxf>
        <alignment horizontal="left"/>
      </dxf>
    </rfmt>
    <rcc rId="0" sId="1" dxf="1">
      <nc r="A85" t="inlineStr">
        <is>
          <t>Supply and install 28 bollards to St Annes Square</t>
        </is>
      </nc>
      <ndxf>
        <alignment wrapText="1"/>
      </ndxf>
    </rcc>
    <rcc rId="0" sId="1" dxf="1">
      <nc r="B85" t="inlineStr">
        <is>
          <t>Supply and install 28 bollards to St Annes Square</t>
        </is>
      </nc>
      <ndxf>
        <alignment wrapText="1"/>
      </ndxf>
    </rcc>
    <rcc rId="0" sId="1">
      <nc r="C85" t="inlineStr">
        <is>
          <t>Lancashire County County</t>
        </is>
      </nc>
    </rcc>
    <rfmt sheetId="1" sqref="G85" start="0" length="0">
      <dxf>
        <numFmt numFmtId="12" formatCode="&quot;£&quot;#,##0.00;[Red]\-&quot;£&quot;#,##0.00"/>
      </dxf>
    </rfmt>
    <rcc rId="0" sId="1" dxf="1" numFmtId="11">
      <nc r="H85">
        <v>6646</v>
      </nc>
      <ndxf>
        <numFmt numFmtId="12" formatCode="&quot;£&quot;#,##0.00;[Red]\-&quot;£&quot;#,##0.00"/>
      </ndxf>
    </rcc>
    <rfmt sheetId="1" sqref="I85" start="0" length="0">
      <dxf>
        <numFmt numFmtId="12" formatCode="&quot;£&quot;#,##0.00;[Red]\-&quot;£&quot;#,##0.00"/>
      </dxf>
    </rfmt>
    <rcc rId="0" sId="1" dxf="1" numFmtId="11">
      <nc r="K85">
        <v>6646</v>
      </nc>
      <ndxf>
        <numFmt numFmtId="12" formatCode="&quot;£&quot;#,##0.00;[Red]\-&quot;£&quot;#,##0.00"/>
      </ndxf>
    </rcc>
    <rcc rId="0" sId="1" dxf="1">
      <nc r="M85" t="inlineStr">
        <is>
          <t>not yet agreed</t>
        </is>
      </nc>
      <ndxf>
        <alignment wrapText="1"/>
      </ndxf>
    </rcc>
    <rfmt sheetId="1" sqref="N85" start="0" length="0">
      <dxf>
        <alignment wrapText="1"/>
      </dxf>
    </rfmt>
    <rfmt sheetId="1" sqref="O85" start="0" length="0">
      <dxf>
        <alignment wrapText="1"/>
      </dxf>
    </rfmt>
    <rfmt sheetId="1" sqref="P85" start="0" length="0">
      <dxf>
        <alignment wrapText="1"/>
      </dxf>
    </rfmt>
    <rcc rId="0" sId="1" dxf="1">
      <nc r="Q85" t="inlineStr">
        <is>
          <t>Tech Services</t>
        </is>
      </nc>
      <ndxf>
        <alignment wrapText="1"/>
      </ndxf>
    </rcc>
    <rcc rId="0" sId="1">
      <nc r="R85" t="inlineStr">
        <is>
          <t>Steve Livesey</t>
        </is>
      </nc>
    </rcc>
  </rr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96" sId="1" ref="A100:XFD100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44849273_1095_4277_B6D0_0E1C42CACB79_.wvu.Cols" sId="1"/>
    <rfmt sheetId="1" xfDxf="1" sqref="A100:XFD100" start="0" length="0">
      <dxf>
        <alignment horizontal="left"/>
      </dxf>
    </rfmt>
    <rcc rId="0" sId="1" dxf="1">
      <nc r="B100" t="inlineStr">
        <is>
          <t>Window Cleaning Town Hall</t>
        </is>
      </nc>
      <ndxf>
        <alignment wrapText="1"/>
      </ndxf>
    </rcc>
    <rcc rId="0" sId="1" dxf="1">
      <nc r="C100" t="inlineStr">
        <is>
          <t>Window Cleaning</t>
        </is>
      </nc>
      <ndxf>
        <alignment wrapText="1"/>
      </ndxf>
    </rcc>
    <rcc rId="0" sId="1" dxf="1">
      <nc r="D100" t="inlineStr">
        <is>
          <t>Amalgamated Windows, Clifton</t>
        </is>
      </nc>
      <ndxf>
        <alignment wrapText="1"/>
      </ndxf>
    </rcc>
    <rcc rId="0" sId="1" dxf="1" numFmtId="11">
      <nc r="L100">
        <v>6000</v>
      </nc>
      <ndxf>
        <numFmt numFmtId="10" formatCode="&quot;£&quot;#,##0;[Red]\-&quot;£&quot;#,##0"/>
      </ndxf>
    </rcc>
    <rcc rId="0" sId="1" dxf="1" numFmtId="19">
      <nc r="N100">
        <v>43556</v>
      </nc>
      <ndxf>
        <numFmt numFmtId="19" formatCode="dd/mm/yyyy"/>
        <alignment wrapText="1"/>
      </ndxf>
    </rcc>
    <rcc rId="0" sId="1" dxf="1" numFmtId="19">
      <nc r="O100">
        <v>43920</v>
      </nc>
      <ndxf>
        <numFmt numFmtId="19" formatCode="dd/mm/yyyy"/>
        <alignment wrapText="1"/>
      </ndxf>
    </rcc>
    <rfmt sheetId="1" sqref="P100" start="0" length="0">
      <dxf>
        <alignment wrapText="1"/>
      </dxf>
    </rfmt>
    <rcc rId="0" sId="1" dxf="1">
      <nc r="Q100" t="inlineStr">
        <is>
          <t>Purchase Order</t>
        </is>
      </nc>
      <ndxf>
        <alignment wrapText="1"/>
      </ndxf>
    </rcc>
    <rcc rId="0" sId="1" dxf="1">
      <nc r="R100" t="inlineStr">
        <is>
          <t>Technical Services</t>
        </is>
      </nc>
      <ndxf>
        <alignment wrapText="1"/>
      </ndxf>
    </rcc>
  </rrc>
  <rrc rId="1797" sId="1" ref="A102:XFD102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44849273_1095_4277_B6D0_0E1C42CACB79_.wvu.Cols" sId="1"/>
    <rfmt sheetId="1" xfDxf="1" sqref="A102:XFD102" start="0" length="0">
      <dxf>
        <alignment horizontal="left"/>
      </dxf>
    </rfmt>
    <rcc rId="0" sId="1" dxf="1">
      <nc r="B102" t="inlineStr">
        <is>
          <t>Metric Aslan</t>
        </is>
      </nc>
      <ndxf>
        <alignment wrapText="1"/>
      </ndxf>
    </rcc>
    <rcc rId="0" sId="1" dxf="1">
      <nc r="C102" t="inlineStr">
        <is>
          <t>Annual maintenance car Park machines</t>
        </is>
      </nc>
      <ndxf>
        <alignment wrapText="1"/>
      </ndxf>
    </rcc>
    <rcc rId="0" sId="1" dxf="1">
      <nc r="D102" t="inlineStr">
        <is>
          <t>Metric House, Westmeade Ind Estate, Swindon</t>
        </is>
      </nc>
      <ndxf>
        <alignment wrapText="1"/>
      </ndxf>
    </rcc>
    <rcc rId="0" sId="1" dxf="1" numFmtId="11">
      <nc r="L102">
        <v>9400</v>
      </nc>
      <ndxf>
        <numFmt numFmtId="10" formatCode="&quot;£&quot;#,##0;[Red]\-&quot;£&quot;#,##0"/>
      </ndxf>
    </rcc>
    <rcc rId="0" sId="1" dxf="1" numFmtId="19">
      <nc r="N102">
        <v>43556</v>
      </nc>
      <ndxf>
        <numFmt numFmtId="19" formatCode="dd/mm/yyyy"/>
        <alignment wrapText="1"/>
      </ndxf>
    </rcc>
    <rcc rId="0" sId="1" dxf="1" numFmtId="19">
      <nc r="O102">
        <v>43920</v>
      </nc>
      <ndxf>
        <numFmt numFmtId="19" formatCode="dd/mm/yyyy"/>
        <alignment wrapText="1"/>
      </ndxf>
    </rcc>
    <rfmt sheetId="1" sqref="P102" start="0" length="0">
      <dxf>
        <alignment wrapText="1"/>
      </dxf>
    </rfmt>
    <rcc rId="0" sId="1" dxf="1">
      <nc r="Q102" t="inlineStr">
        <is>
          <t>Purchase Order</t>
        </is>
      </nc>
      <ndxf>
        <alignment wrapText="1"/>
      </ndxf>
    </rcc>
    <rcc rId="0" sId="1" dxf="1">
      <nc r="R102" t="inlineStr">
        <is>
          <t>Technical Services</t>
        </is>
      </nc>
      <ndxf>
        <alignment wrapText="1"/>
      </ndxf>
    </rcc>
    <rcc rId="0" sId="1">
      <nc r="S102" t="inlineStr">
        <is>
          <t>Andrew Loynd</t>
        </is>
      </nc>
    </rcc>
  </rrc>
  <rrc rId="1798" sId="1" ref="A103:XFD103" action="deleteRow"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44849273_1095_4277_B6D0_0E1C42CACB79_.wvu.Cols" sId="1"/>
    <rfmt sheetId="1" xfDxf="1" sqref="A103:XFD103" start="0" length="0">
      <dxf>
        <alignment horizontal="left"/>
      </dxf>
    </rfmt>
    <rcc rId="0" sId="1" dxf="1">
      <nc r="B103" t="inlineStr">
        <is>
          <t>NSL Enforcement and Cash Collection</t>
        </is>
      </nc>
      <ndxf>
        <alignment wrapText="1"/>
      </ndxf>
    </rcc>
    <rcc rId="0" sId="1" dxf="1">
      <nc r="C103" t="inlineStr">
        <is>
          <t>Parking enforcement and emptying of machines</t>
        </is>
      </nc>
      <ndxf>
        <alignment wrapText="1"/>
      </ndxf>
    </rcc>
    <rcc rId="0" sId="1" dxf="1">
      <nc r="D103" t="inlineStr">
        <is>
          <t>NSL</t>
        </is>
      </nc>
      <ndxf>
        <alignment wrapText="1"/>
      </ndxf>
    </rcc>
    <rcc rId="0" sId="1" dxf="1" numFmtId="11">
      <nc r="L103">
        <v>55400</v>
      </nc>
      <ndxf>
        <numFmt numFmtId="10" formatCode="&quot;£&quot;#,##0;[Red]\-&quot;£&quot;#,##0"/>
      </ndxf>
    </rcc>
    <rcc rId="0" sId="1" dxf="1" numFmtId="19">
      <nc r="N103">
        <v>43556</v>
      </nc>
      <ndxf>
        <numFmt numFmtId="19" formatCode="dd/mm/yyyy"/>
        <alignment wrapText="1"/>
      </ndxf>
    </rcc>
    <rcc rId="0" sId="1" dxf="1" numFmtId="19">
      <nc r="O103">
        <v>43920</v>
      </nc>
      <ndxf>
        <numFmt numFmtId="19" formatCode="dd/mm/yyyy"/>
        <alignment wrapText="1"/>
      </ndxf>
    </rcc>
    <rfmt sheetId="1" sqref="P103" start="0" length="0">
      <dxf>
        <alignment wrapText="1"/>
      </dxf>
    </rfmt>
    <rcc rId="0" sId="1" dxf="1">
      <nc r="Q103" t="inlineStr">
        <is>
          <t>Purchase Order</t>
        </is>
      </nc>
      <ndxf>
        <alignment wrapText="1"/>
      </ndxf>
    </rcc>
    <rcc rId="0" sId="1" dxf="1">
      <nc r="R103" t="inlineStr">
        <is>
          <t>Technical Services</t>
        </is>
      </nc>
      <ndxf>
        <alignment wrapText="1"/>
      </ndxf>
    </rcc>
    <rcc rId="0" sId="1">
      <nc r="S103" t="inlineStr">
        <is>
          <t>Andrew Loynd</t>
        </is>
      </nc>
    </rcc>
  </rr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6" sId="1">
    <nc r="A102" t="inlineStr">
      <is>
        <t>Public Convenience Services</t>
      </is>
    </nc>
  </rcc>
  <rcc rId="4317" sId="1">
    <nc r="A103" t="inlineStr">
      <is>
        <t>Fylde Council Playground Refurbishment</t>
      </is>
    </nc>
  </rcc>
  <rcc rId="4318" sId="1">
    <nc r="A104" t="inlineStr">
      <is>
        <t>PROVISION OF STREET LIGHTING COLUMNS FOR LYTHAM, A584</t>
      </is>
    </nc>
  </rcc>
  <rcc rId="4319" sId="1">
    <nc r="A105" t="inlineStr">
      <is>
        <t>Fylde Rough Sleeping and Ex Offenders Accommodation Project</t>
      </is>
    </nc>
  </rcc>
  <rcc rId="4320" sId="1">
    <nc r="A106" t="inlineStr">
      <is>
        <t>Insurance Reinstatement Valuations</t>
      </is>
    </nc>
  </rcc>
  <rcc rId="4321" sId="1">
    <nc r="A107" t="inlineStr">
      <is>
        <t>St Anne's Square Planting 2022</t>
      </is>
    </nc>
  </rcc>
  <rcc rId="4322" sId="1">
    <nc r="B102" t="inlineStr">
      <is>
        <t>Public Convenience Services</t>
      </is>
    </nc>
  </rcc>
  <rcc rId="4323" sId="1">
    <nc r="B103" t="inlineStr">
      <is>
        <t>Fylde Council Playground Refurbishment</t>
      </is>
    </nc>
  </rcc>
  <rcc rId="4324" sId="1">
    <nc r="B104" t="inlineStr">
      <is>
        <t>PROVISION OF STREET LIGHTING COLUMNS FOR LYTHAM, A584</t>
      </is>
    </nc>
  </rcc>
  <rcc rId="4325" sId="1">
    <nc r="B105" t="inlineStr">
      <is>
        <t>Fylde Rough Sleeping and Ex Offenders Accommodation Project</t>
      </is>
    </nc>
  </rcc>
  <rcc rId="4326" sId="1">
    <nc r="B106" t="inlineStr">
      <is>
        <t>Insurance Reinstatement Valuations for the Councils property portfolio</t>
      </is>
    </nc>
  </rcc>
  <rcc rId="4327" sId="1">
    <nc r="B107" t="inlineStr">
      <is>
        <t>St Anne's Square Planting 2022</t>
      </is>
    </nc>
  </rcc>
  <rcc rId="4328" sId="1">
    <nc r="F102">
      <v>2682551</v>
    </nc>
  </rcc>
  <rcc rId="4329" sId="1">
    <nc r="C102" t="inlineStr">
      <is>
        <t xml:space="preserve">DANFO (UK) LTD  |  Postcode:  TW4 6ER
</t>
      </is>
    </nc>
  </rcc>
  <rcc rId="4330" sId="1">
    <nc r="F103">
      <v>2992616</v>
    </nc>
  </rcc>
  <rcc rId="4331" sId="1">
    <nc r="F104">
      <v>2160644</v>
    </nc>
  </rcc>
  <rcc rId="4332" sId="1">
    <nc r="F106">
      <v>3444488</v>
    </nc>
  </rcc>
  <rcc rId="4333" sId="1">
    <nc r="C103" t="inlineStr">
      <is>
        <t xml:space="preserve">Company name:  Abacus Playgrounds Plc  | Registration number:  2992616  | VCS registration:  N/A  | Contact name:  Leah Kromholc; Michelle Young  | Postcode:  DE21 4BB
</t>
      </is>
    </nc>
  </rcc>
  <rcc rId="4334" sId="1">
    <nc r="C104" t="inlineStr">
      <is>
        <t xml:space="preserve">Company name:  Metcraft Lighting Limited  | Registration number:  2160644   | VCS registration:  N/A  | Contact name:  Shane Lightfoot  | Postcode:  M24 2UH
</t>
      </is>
    </nc>
  </rcc>
  <rcc rId="4335" sId="1">
    <nc r="C105" t="inlineStr">
      <is>
        <t xml:space="preserve">Company name:  Empowerment Charity Lancashire  | Registration number:  N/A  | VCS registration:  N/A  | Contact name:  Louise Goldstone; Kevin Glossop; Mike Crowther; Kerrie Fawcett  | Postcode:  FY2 0HH
</t>
      </is>
    </nc>
  </rcc>
  <rcc rId="4336" sId="1">
    <nc r="C106" t="inlineStr">
      <is>
        <t xml:space="preserve">Company name:  RUSHTON INTERNATIONAL LTD  | Registration number:  3444488 | VCS registration:  N/A  | Contact name:  DIANE GASKILL; GARETH WILLIAMS  | Postcode:  SK8 7BS
</t>
      </is>
    </nc>
  </rcc>
  <rcc rId="4337" sId="1">
    <nc r="C107" t="inlineStr">
      <is>
        <t xml:space="preserve">Company name:  Horticon Ltd  | Registration number:  2463373   | VCS registration:  N/A  | Contact name:  Chris Broadbent  | Postcode:  SK9 6DN
</t>
      </is>
    </nc>
  </rcc>
  <rcc rId="4338" sId="1" xfDxf="1" dxf="1">
    <nc r="F107">
      <v>2463373</v>
    </nc>
    <ndxf>
      <alignment horizontal="left"/>
    </ndxf>
  </rcc>
  <rcc rId="4339" sId="1">
    <nc r="D102" t="inlineStr">
      <is>
        <t>Y</t>
      </is>
    </nc>
  </rcc>
  <rcc rId="4340" sId="1">
    <nc r="D103" t="inlineStr">
      <is>
        <t>Y</t>
      </is>
    </nc>
  </rcc>
  <rcc rId="4341" sId="1">
    <nc r="D104" t="inlineStr">
      <is>
        <t>Y</t>
      </is>
    </nc>
  </rcc>
  <rcc rId="4342" sId="1">
    <nc r="D105" t="inlineStr">
      <is>
        <t>Y</t>
      </is>
    </nc>
  </rcc>
  <rcc rId="4343" sId="1">
    <nc r="D106" t="inlineStr">
      <is>
        <t>Y</t>
      </is>
    </nc>
  </rcc>
  <rcc rId="4344" sId="1">
    <nc r="D107" t="inlineStr">
      <is>
        <t>Y</t>
      </is>
    </nc>
  </rcc>
  <rcc rId="4345" sId="1">
    <nc r="E103" t="inlineStr">
      <is>
        <t>N</t>
      </is>
    </nc>
  </rcc>
  <rcc rId="4346" sId="1">
    <nc r="E104" t="inlineStr">
      <is>
        <t>N</t>
      </is>
    </nc>
  </rcc>
  <rcc rId="4347" sId="1">
    <nc r="E105" t="inlineStr">
      <is>
        <t>Y</t>
      </is>
    </nc>
  </rcc>
  <rcc rId="4348" sId="1">
    <nc r="E106" t="inlineStr">
      <is>
        <t>N</t>
      </is>
    </nc>
  </rcc>
  <rcc rId="4349" sId="1">
    <nc r="E107" t="inlineStr">
      <is>
        <t>N</t>
      </is>
    </nc>
  </rcc>
  <rcc rId="4350" sId="1">
    <nc r="F105" t="inlineStr">
      <is>
        <t>N/A</t>
      </is>
    </nc>
  </rcc>
  <rcc rId="4351" sId="1">
    <nc r="G105">
      <v>1155897</v>
    </nc>
  </rcc>
  <rcc rId="4352" sId="1">
    <nc r="G102" t="inlineStr">
      <is>
        <t>N/A</t>
      </is>
    </nc>
  </rcc>
  <rcc rId="4353" sId="1">
    <nc r="G103" t="inlineStr">
      <is>
        <t>N/A</t>
      </is>
    </nc>
  </rcc>
  <rcc rId="4354" sId="1">
    <nc r="G104" t="inlineStr">
      <is>
        <t>N/A</t>
      </is>
    </nc>
  </rcc>
  <rcc rId="4355" sId="1">
    <nc r="G106" t="inlineStr">
      <is>
        <t>N/A</t>
      </is>
    </nc>
  </rcc>
  <rcc rId="4356" sId="1">
    <nc r="G107" t="inlineStr">
      <is>
        <t>N/A</t>
      </is>
    </nc>
  </rcc>
  <rcc rId="4357" sId="1">
    <nc r="H102" t="inlineStr">
      <is>
        <t>£221,503.00</t>
      </is>
    </nc>
  </rcc>
  <rcc rId="4358" sId="1">
    <nc r="H103" t="inlineStr">
      <is>
        <t>£106,384.38</t>
      </is>
    </nc>
  </rcc>
  <rcc rId="4359" sId="1">
    <nc r="H106" t="inlineStr">
      <is>
        <t>£6,250.00</t>
      </is>
    </nc>
  </rcc>
  <rcc rId="4360" sId="1">
    <nc r="H104" t="inlineStr">
      <is>
        <t>£55,200.00</t>
      </is>
    </nc>
  </rcc>
  <rcc rId="4361" sId="1">
    <nc r="H105" t="inlineStr">
      <is>
        <t>£60,000.00</t>
      </is>
    </nc>
  </rcc>
  <rfmt sheetId="1" sqref="H107" start="0" length="0">
    <dxf>
      <numFmt numFmtId="12" formatCode="&quot;£&quot;#,##0.00;[Red]\-&quot;£&quot;#,##0.00"/>
    </dxf>
  </rfmt>
  <rcc rId="4362" sId="1" numFmtId="11">
    <nc r="H107" t="inlineStr">
      <is>
        <t>£19,155.00</t>
      </is>
    </nc>
  </rcc>
  <rcc rId="4363" sId="1">
    <nc r="I102" t="inlineStr">
      <is>
        <t>£221,503.00</t>
      </is>
    </nc>
  </rcc>
  <rcc rId="4364" sId="1">
    <nc r="I103" t="inlineStr">
      <is>
        <t>£106,384.38</t>
      </is>
    </nc>
  </rcc>
  <rcc rId="4365" sId="1">
    <nc r="I104" t="inlineStr">
      <is>
        <t>£55,200.00</t>
      </is>
    </nc>
  </rcc>
  <rcc rId="4366" sId="1">
    <nc r="I105" t="inlineStr">
      <is>
        <t>£60,000.00</t>
      </is>
    </nc>
  </rcc>
  <rcc rId="4367" sId="1">
    <nc r="I106" t="inlineStr">
      <is>
        <t>£6,250.00</t>
      </is>
    </nc>
  </rcc>
  <rcc rId="4368" sId="1" odxf="1" dxf="1">
    <nc r="I107" t="inlineStr">
      <is>
        <t>£19,155.00</t>
      </is>
    </nc>
    <odxf>
      <numFmt numFmtId="0" formatCode="General"/>
    </odxf>
    <ndxf>
      <numFmt numFmtId="12" formatCode="&quot;£&quot;#,##0.00;[Red]\-&quot;£&quot;#,##0.00"/>
    </ndxf>
  </rcc>
  <rcc rId="4369" sId="1">
    <nc r="J102" t="inlineStr">
      <is>
        <t>180 months</t>
      </is>
    </nc>
  </rcc>
  <rcc rId="4370" sId="1">
    <nc r="J103" t="inlineStr">
      <is>
        <t>3 months</t>
      </is>
    </nc>
  </rcc>
  <rcc rId="4371" sId="1">
    <nc r="J104" t="inlineStr">
      <is>
        <t>3 months</t>
      </is>
    </nc>
  </rcc>
  <rcc rId="4372" sId="1">
    <nc r="J105" t="inlineStr">
      <is>
        <t>24 months</t>
      </is>
    </nc>
  </rcc>
  <rcc rId="4373" sId="1">
    <nc r="J106" t="inlineStr">
      <is>
        <t xml:space="preserve">33 months </t>
      </is>
    </nc>
  </rcc>
  <rcc rId="4374" sId="1">
    <nc r="J107" t="inlineStr">
      <is>
        <t>2 months</t>
      </is>
    </nc>
  </rcc>
  <rcc rId="4375" sId="1">
    <nc r="K102" t="inlineStr">
      <is>
        <t>£3,322,545.00</t>
      </is>
    </nc>
  </rcc>
  <rcc rId="4376" sId="1">
    <nc r="K103" t="inlineStr">
      <is>
        <t>£106,384.38</t>
      </is>
    </nc>
  </rcc>
  <rcc rId="4377" sId="1">
    <nc r="K104" t="inlineStr">
      <is>
        <t>£55,200.00</t>
      </is>
    </nc>
  </rcc>
  <rcc rId="4378" sId="1">
    <nc r="K105" t="inlineStr">
      <is>
        <t>£60,000.00</t>
      </is>
    </nc>
  </rcc>
  <rcc rId="4379" sId="1">
    <nc r="K106" t="inlineStr">
      <is>
        <t>£18,750.00</t>
      </is>
    </nc>
  </rcc>
  <rcc rId="4380" sId="1">
    <nc r="K107" t="inlineStr">
      <is>
        <t>£19,155.00</t>
      </is>
    </nc>
  </rcc>
  <rcc rId="4381" sId="1" odxf="1" dxf="1" numFmtId="19">
    <nc r="M102">
      <v>44652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2" sId="1" odxf="1" dxf="1" numFmtId="19">
    <nc r="N102">
      <v>50130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3" sId="1" odxf="1" dxf="1" numFmtId="19">
    <nc r="M103">
      <v>44543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4" sId="1" odxf="1" dxf="1" numFmtId="19">
    <nc r="N103">
      <v>44651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5" sId="1" odxf="1" dxf="1" numFmtId="19">
    <nc r="M104">
      <v>44537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6" sId="1" odxf="1" dxf="1" numFmtId="19">
    <nc r="N104">
      <v>44651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7" sId="1" odxf="1" dxf="1" numFmtId="19">
    <nc r="M105">
      <v>44571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8" sId="1" odxf="1" dxf="1" numFmtId="19">
    <nc r="N105">
      <v>45338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89" sId="1" odxf="1" dxf="1" numFmtId="19">
    <nc r="M106">
      <v>44641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0" sId="1" odxf="1" dxf="1" numFmtId="19">
    <nc r="N106">
      <v>45291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1" sId="1" odxf="1" dxf="1" numFmtId="19">
    <nc r="M107">
      <v>44634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392" sId="1" odxf="1" dxf="1" numFmtId="19">
    <nc r="N107">
      <v>44680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393" sId="1" odxf="1" dxf="1" numFmtId="19">
    <nc r="O102">
      <v>47574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4" sId="1" odxf="1" dxf="1" numFmtId="19">
    <nc r="O103">
      <v>44648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5" sId="1" odxf="1" dxf="1" numFmtId="19">
    <nc r="O104">
      <v>44651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6" sId="1" odxf="1" dxf="1" numFmtId="19">
    <nc r="O105">
      <v>45292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7" sId="1" odxf="1" dxf="1" numFmtId="19">
    <nc r="O106">
      <v>45264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4398" sId="1" odxf="1" dxf="1" numFmtId="19">
    <nc r="O107">
      <v>44680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4399" sId="1">
    <nc r="P102" t="inlineStr">
      <is>
        <t>Open Procedure</t>
      </is>
    </nc>
  </rcc>
  <rcc rId="4400" sId="1">
    <nc r="P103" t="inlineStr">
      <is>
        <t>Framework agreement</t>
      </is>
    </nc>
  </rcc>
  <rcc rId="4401" sId="1">
    <nc r="P104" t="inlineStr">
      <is>
        <t>Request for quotation</t>
      </is>
    </nc>
  </rcc>
  <rcc rId="4402" sId="1">
    <nc r="P105" t="inlineStr">
      <is>
        <t>Request for quotation</t>
      </is>
    </nc>
  </rcc>
  <rcc rId="4403" sId="1">
    <nc r="P106" t="inlineStr">
      <is>
        <t>Request for quotation</t>
      </is>
    </nc>
  </rcc>
  <rcc rId="4404" sId="1">
    <nc r="P107" t="inlineStr">
      <is>
        <t>Open Procedure</t>
      </is>
    </nc>
  </rcc>
  <rcc rId="4405" sId="1">
    <nc r="Q102" t="inlineStr">
      <is>
        <t>Operational Services</t>
      </is>
    </nc>
  </rcc>
  <rcc rId="4406" sId="1">
    <nc r="Q103" t="inlineStr">
      <is>
        <t>Development Services</t>
      </is>
    </nc>
  </rcc>
  <rcc rId="4407" sId="1">
    <nc r="Q104" t="inlineStr">
      <is>
        <t>Development Services</t>
      </is>
    </nc>
  </rcc>
  <rcc rId="4408" sId="1">
    <nc r="Q105" t="inlineStr">
      <is>
        <t>Housing</t>
      </is>
    </nc>
  </rcc>
  <rcc rId="4409" sId="1">
    <nc r="Q106" t="inlineStr">
      <is>
        <t>Finance</t>
      </is>
    </nc>
  </rcc>
  <rcc rId="4410" sId="1">
    <nc r="Q107" t="inlineStr">
      <is>
        <t>Development Services</t>
      </is>
    </nc>
  </rcc>
  <rcc rId="4411" sId="1">
    <nc r="R102" t="inlineStr">
      <is>
        <t>Garreth Matthews</t>
      </is>
    </nc>
  </rcc>
  <rcc rId="4412" sId="1">
    <nc r="R103" t="inlineStr">
      <is>
        <t>Amy Docherty</t>
      </is>
    </nc>
  </rcc>
  <rcc rId="4413" sId="1">
    <nc r="R104" t="inlineStr">
      <is>
        <t>Mark Evans</t>
      </is>
    </nc>
  </rcc>
  <rcc rId="4414" sId="1">
    <nc r="R105" t="inlineStr">
      <is>
        <t>Kirstine Riding</t>
      </is>
    </nc>
  </rcc>
  <rcc rId="4415" sId="1">
    <nc r="R106" t="inlineStr">
      <is>
        <t>Marie Percival</t>
      </is>
    </nc>
  </rcc>
  <rcc rId="4416" sId="1">
    <nc r="R107" t="inlineStr">
      <is>
        <t>Lisa Foden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7" sId="1">
    <oc r="J21" t="inlineStr">
      <is>
        <t>1 Year</t>
      </is>
    </oc>
    <nc r="J21" t="inlineStr">
      <is>
        <t>3 years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8" sId="1" numFmtId="11">
    <oc r="I29">
      <v>5123.17</v>
    </oc>
    <nc r="I29">
      <v>5452.56</v>
    </nc>
  </rcc>
  <rcc rId="4419" sId="1" xfDxf="1" dxf="1" numFmtId="11">
    <oc r="K29">
      <v>5123.17</v>
    </oc>
    <nc r="K29">
      <v>5452.56</v>
    </nc>
    <ndxf>
      <numFmt numFmtId="12" formatCode="&quot;£&quot;#,##0.00;[Red]\-&quot;£&quot;#,##0.00"/>
      <alignment horizontal="left"/>
    </ndxf>
  </rcc>
  <rcc rId="4420" sId="1">
    <oc r="Q29" t="inlineStr">
      <is>
        <t>Resources - ICT</t>
      </is>
    </oc>
    <nc r="Q29" t="inlineStr">
      <is>
        <t>Dem Services</t>
      </is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1" sId="1" numFmtId="11">
    <oc r="I29">
      <v>5452.56</v>
    </oc>
    <nc r="I29">
      <v>5943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FilterData" hidden="1" oldHidden="1">
    <formula>'2 PUBLISHED FYLDE CONTRACTS REG'!$A$1:$T$107</formula>
    <oldFormula>'2 PUBLISHED FYLDE CONTRACTS REG'!$A$1:$T$99</oldFormula>
  </rdn>
  <rcv guid="{DC321B4F-0342-4BFC-A654-D4CF3F82A28F}" action="add"/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3" sId="1" numFmtId="11">
    <oc r="H48">
      <v>5829.36</v>
    </oc>
    <nc r="H48">
      <v>5004.8599999999997</v>
    </nc>
  </rcc>
  <rcc rId="4424" sId="1" numFmtId="11">
    <oc r="I48">
      <v>5829.36</v>
    </oc>
    <nc r="I48">
      <v>5004.8599999999997</v>
    </nc>
  </rcc>
  <rcc rId="4425" sId="1" numFmtId="11">
    <oc r="K48">
      <v>5829.36</v>
    </oc>
    <nc r="K48">
      <v>5004.8599999999997</v>
    </nc>
  </rcc>
  <rcc rId="4426" sId="1" numFmtId="19">
    <oc r="M48">
      <v>44286</v>
    </oc>
    <nc r="M48">
      <v>44651</v>
    </nc>
  </rcc>
  <rcc rId="4427" sId="1" numFmtId="19">
    <oc r="N48">
      <v>44652</v>
    </oc>
    <nc r="N48">
      <v>45017</v>
    </nc>
  </rcc>
  <rfmt sheetId="1" sqref="K48">
    <dxf>
      <fill>
        <patternFill patternType="solid">
          <bgColor rgb="FFFFFF00"/>
        </patternFill>
      </fill>
    </dxf>
  </rfmt>
  <rcc rId="4428" sId="1" numFmtId="11">
    <oc r="H49">
      <v>6834.76</v>
    </oc>
    <nc r="H49">
      <v>6836.07</v>
    </nc>
  </rcc>
  <rcc rId="4429" sId="1" numFmtId="11">
    <oc r="I49">
      <v>6834.76</v>
    </oc>
    <nc r="I49">
      <v>6836.07</v>
    </nc>
  </rcc>
  <rcc rId="4430" sId="1" numFmtId="11">
    <oc r="K49">
      <v>6834.76</v>
    </oc>
    <nc r="K49">
      <v>6836.07</v>
    </nc>
  </rcc>
  <rcc rId="4431" sId="1" numFmtId="19">
    <oc r="M49">
      <v>44287</v>
    </oc>
    <nc r="M49">
      <v>44652</v>
    </nc>
  </rcc>
  <rcc rId="4432" sId="1" numFmtId="19">
    <oc r="N49">
      <v>44651</v>
    </oc>
    <nc r="N49">
      <v>45016</v>
    </nc>
  </rcc>
  <rfmt sheetId="1" sqref="K49">
    <dxf>
      <fill>
        <patternFill patternType="solid">
          <bgColor rgb="FFFFFF00"/>
        </patternFill>
      </fill>
    </dxf>
  </rfmt>
  <rcc rId="4433" sId="1" numFmtId="11">
    <oc r="K41" t="inlineStr">
      <is>
        <t>£688,652.22</t>
      </is>
    </oc>
    <nc r="K41">
      <v>688652.22</v>
    </nc>
  </rcc>
  <rfmt sheetId="1" sqref="K48:K49">
    <dxf>
      <fill>
        <patternFill patternType="none">
          <bgColor auto="1"/>
        </patternFill>
      </fill>
    </dxf>
  </rfmt>
  <rdn rId="0" localSheetId="1" customView="1" name="Z_98961022_A19E_4994_957F_ECE0A50733D1_.wvu.Cols" hidden="1" oldHidden="1">
    <oldFormula>'2 PUBLISHED FYLDE CONTRACTS REG'!#REF!</oldFormula>
  </rdn>
  <rcv guid="{98961022-A19E-4994-957F-ECE0A50733D1}" action="delete"/>
  <rdn rId="0" localSheetId="1" customView="1" name="Z_98961022_A19E_4994_957F_ECE0A50733D1_.wvu.FilterData" hidden="1" oldHidden="1">
    <formula>'2 PUBLISHED FYLDE CONTRACTS REG'!$A$1:$T$107</formula>
    <oldFormula>'2 PUBLISHED FYLDE CONTRACTS REG'!$A$1:$T$47</oldFormula>
  </rdn>
  <rcv guid="{98961022-A19E-4994-957F-ECE0A50733D1}" action="add"/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6" sId="1">
    <oc r="C103" t="inlineStr">
      <is>
        <t xml:space="preserve">Company name:  Abacus Playgrounds Plc  | Registration number:  2992616  | VCS registration:  N/A  | Contact name:  Leah Kromholc; Michelle Young  | Postcode:  DE21 4BB
</t>
      </is>
    </oc>
    <nc r="C103" t="inlineStr">
      <is>
        <t xml:space="preserve">Company name:  Abacus Playgrounds Plc  | Registration number:  2992616  | VCS registration:  N/A  | Contact name:  Leah Kromholc;  | Postcode:  DE21 4BB
</t>
      </is>
    </nc>
  </rcc>
  <rcc rId="4437" sId="1">
    <oc r="C105" t="inlineStr">
      <is>
        <t xml:space="preserve">Company name:  Empowerment Charity Lancashire  | Registration number:  N/A  | VCS registration:  N/A  | Contact name:  Louise Goldstone; Kevin Glossop; Mike Crowther; Kerrie Fawcett  | Postcode:  FY2 0HH
</t>
      </is>
    </oc>
    <nc r="C105" t="inlineStr">
      <is>
        <t xml:space="preserve">Company name:  Empowerment Charity Lancashire  | Registration number:  N/A  | VCS registration:  N/A  | Contact name:   Mike Crowther | Postcode:  FY2 0HH
</t>
      </is>
    </nc>
  </rcc>
  <rcc rId="4438" sId="1">
    <oc r="C106" t="inlineStr">
      <is>
        <t xml:space="preserve">Company name:  RUSHTON INTERNATIONAL LTD  | Registration number:  3444488 | VCS registration:  N/A  | Contact name:  DIANE GASKILL; GARETH WILLIAMS  | Postcode:  SK8 7BS
</t>
      </is>
    </oc>
    <nc r="C106" t="inlineStr">
      <is>
        <t xml:space="preserve">Company name:  RUSHTON INTERNATIONAL LTD  | Registration number:  3444488 | VCS registration:  N/A  | Contact name:  GARETH WILLIAMS  | Postcode:  SK8 7BS
</t>
      </is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9" sId="1" ref="A2:XFD2" action="deleteRow">
    <rfmt sheetId="1" xfDxf="1" sqref="A2:XFD2" start="0" length="0">
      <dxf>
        <alignment horizontal="left"/>
      </dxf>
    </rfmt>
    <rcc rId="0" sId="1" dxf="1">
      <nc r="A2" t="inlineStr">
        <is>
          <t>Provision of public Conveniences</t>
        </is>
      </nc>
      <ndxf>
        <alignment wrapText="1"/>
      </ndxf>
    </rcc>
    <rcc rId="0" sId="1" dxf="1">
      <nc r="B2" t="inlineStr">
        <is>
          <t>Cleansing and maintenace of public coveniences</t>
        </is>
      </nc>
      <ndxf>
        <alignment wrapText="1"/>
      </ndxf>
    </rcc>
    <rcc rId="0" sId="1" dxf="1">
      <nc r="C2" t="inlineStr">
        <is>
          <t>Danfo UK Ltd, Danfo House, No.2 Victory Buisness Centre, Fleming Way, Isleworth, TW7 6DB</t>
        </is>
      </nc>
      <ndxf>
        <alignment wrapText="1"/>
      </ndxf>
    </rcc>
    <rcc rId="0" sId="1" dxf="1">
      <nc r="D2" t="inlineStr">
        <is>
          <t>N</t>
        </is>
      </nc>
      <ndxf>
        <alignment wrapText="1"/>
      </ndxf>
    </rcc>
    <rcc rId="0" sId="1">
      <nc r="E2" t="inlineStr">
        <is>
          <t>N</t>
        </is>
      </nc>
    </rcc>
    <rcc rId="0" sId="1">
      <nc r="F2" t="inlineStr">
        <is>
          <t>N/A</t>
        </is>
      </nc>
    </rcc>
    <rcc rId="0" sId="1">
      <nc r="G2" t="inlineStr">
        <is>
          <t>N/A</t>
        </is>
      </nc>
    </rcc>
    <rcc rId="0" sId="1" dxf="1" numFmtId="11">
      <nc r="H2">
        <v>137730.35</v>
      </nc>
      <ndxf>
        <numFmt numFmtId="12" formatCode="&quot;£&quot;#,##0.00;[Red]\-&quot;£&quot;#,##0.00"/>
      </ndxf>
    </rcc>
    <rcc rId="0" sId="1" dxf="1">
      <nc r="I2" t="inlineStr">
        <is>
          <t>£143,260.43 +RPI</t>
        </is>
      </nc>
      <ndxf>
        <numFmt numFmtId="12" formatCode="&quot;£&quot;#,##0.00;[Red]\-&quot;£&quot;#,##0.00"/>
      </ndxf>
    </rcc>
    <rcc rId="0" sId="1">
      <nc r="J2" t="inlineStr">
        <is>
          <t>15 Years</t>
        </is>
      </nc>
    </rcc>
    <rcc rId="0" sId="1" dxf="1">
      <nc r="K2">
        <f>H2*15</f>
      </nc>
      <ndxf>
        <numFmt numFmtId="12" formatCode="&quot;£&quot;#,##0.00;[Red]\-&quot;£&quot;#,##0.00"/>
      </ndxf>
    </rcc>
    <rcc rId="0" sId="1" dxf="1" numFmtId="19">
      <nc r="M2">
        <v>39253</v>
      </nc>
      <ndxf>
        <numFmt numFmtId="19" formatCode="dd/mm/yyyy"/>
        <alignment wrapText="1"/>
      </ndxf>
    </rcc>
    <rcc rId="0" sId="1" dxf="1" numFmtId="19">
      <nc r="N2">
        <v>44651</v>
      </nc>
      <ndxf>
        <numFmt numFmtId="19" formatCode="dd/mm/yyyy"/>
        <alignment wrapText="1"/>
      </ndxf>
    </rcc>
    <rfmt sheetId="1" sqref="O2" start="0" length="0">
      <dxf>
        <alignment wrapText="1"/>
      </dxf>
    </rfmt>
    <rcc rId="0" sId="1" dxf="1">
      <nc r="P2" t="inlineStr">
        <is>
          <t>Open Procedure</t>
        </is>
      </nc>
      <ndxf>
        <alignment wrapText="1"/>
      </ndxf>
    </rcc>
    <rcc rId="0" sId="1" dxf="1">
      <nc r="Q2" t="inlineStr">
        <is>
          <t>Office of Chief Executive - Waste and Fleet Services</t>
        </is>
      </nc>
      <ndxf>
        <alignment wrapText="1"/>
      </ndxf>
    </rcc>
    <rcc rId="0" sId="1">
      <nc r="R2" t="inlineStr">
        <is>
          <t>Garreth Matthews</t>
        </is>
      </nc>
    </rcc>
  </rrc>
  <rcc rId="4440" sId="1" numFmtId="19">
    <oc r="M8">
      <v>44287</v>
    </oc>
    <nc r="M8">
      <v>44652</v>
    </nc>
  </rcc>
  <rcc rId="4441" sId="1" numFmtId="19">
    <oc r="N8">
      <v>44651</v>
    </oc>
    <nc r="N8">
      <v>45016</v>
    </nc>
  </rcc>
  <rcc rId="4442" sId="1" numFmtId="19">
    <oc r="O8">
      <v>44651</v>
    </oc>
    <nc r="O8">
      <v>45016</v>
    </nc>
  </rcc>
  <rcc rId="4443" sId="1" odxf="1" dxf="1">
    <oc r="P17" t="inlineStr">
      <is>
        <t>Other</t>
      </is>
    </oc>
    <nc r="P17" t="inlineStr">
      <is>
        <t>Informal Procedure</t>
      </is>
    </nc>
    <odxf>
      <font>
        <sz val="11"/>
        <color theme="1"/>
        <name val="Calibri"/>
        <family val="2"/>
        <scheme val="minor"/>
      </font>
    </odxf>
    <ndxf>
      <font>
        <sz val="10"/>
        <color theme="1"/>
        <name val="Calibri"/>
        <family val="2"/>
        <scheme val="minor"/>
      </font>
    </ndxf>
  </rcc>
  <rcc rId="4444" sId="1" odxf="1" dxf="1">
    <oc r="P18" t="inlineStr">
      <is>
        <t>Other</t>
      </is>
    </oc>
    <nc r="P18" t="inlineStr">
      <is>
        <t>Informal Procedure</t>
      </is>
    </nc>
    <odxf>
      <font>
        <sz val="11"/>
        <color theme="1"/>
        <name val="Calibri"/>
        <family val="2"/>
        <scheme val="minor"/>
      </font>
    </odxf>
    <ndxf>
      <font>
        <sz val="10"/>
        <color theme="1"/>
        <name val="Calibri"/>
        <family val="2"/>
        <scheme val="minor"/>
      </font>
    </ndxf>
  </rcc>
  <rcc rId="4445" sId="1" odxf="1" dxf="1">
    <oc r="P22" t="inlineStr">
      <is>
        <t>other</t>
      </is>
    </oc>
    <nc r="P22" t="inlineStr">
      <is>
        <t>Informal Procedure</t>
      </is>
    </nc>
    <odxf>
      <alignment wrapText="0"/>
    </odxf>
    <ndxf>
      <alignment wrapText="1"/>
    </ndxf>
  </rcc>
  <rcv guid="{DC321B4F-0342-4BFC-A654-D4CF3F82A28F}" action="delete"/>
  <rdn rId="0" localSheetId="1" customView="1" name="Z_DC321B4F_0342_4BFC_A654_D4CF3F82A28F_.wvu.FilterData" hidden="1" oldHidden="1">
    <formula>'2 PUBLISHED FYLDE CONTRACTS REG'!$A$1:$T$106</formula>
    <oldFormula>'2 PUBLISHED FYLDE CONTRACTS REG'!$A$1:$T$106</oldFormula>
  </rdn>
  <rcv guid="{DC321B4F-0342-4BFC-A654-D4CF3F82A28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1" numFmtId="11">
    <oc r="I74">
      <v>7560</v>
    </oc>
    <nc r="I74">
      <v>9700</v>
    </nc>
  </rcc>
  <rcc rId="1800" sId="1" numFmtId="11">
    <oc r="I75">
      <v>5992.51</v>
    </oc>
    <nc r="I75">
      <v>4497</v>
    </nc>
  </rcc>
  <rcc rId="1801" sId="1" numFmtId="11">
    <oc r="L74">
      <v>7560</v>
    </oc>
    <nc r="L74">
      <v>9700</v>
    </nc>
  </rcc>
  <rcc rId="1802" sId="1" numFmtId="11">
    <oc r="L75">
      <v>5992.51</v>
    </oc>
    <nc r="L75">
      <v>4497</v>
    </nc>
  </rcc>
  <rcc rId="1803" sId="1" numFmtId="19">
    <oc r="N75">
      <v>42461</v>
    </oc>
    <nc r="N75">
      <v>43394</v>
    </nc>
  </rcc>
  <rcc rId="1804" sId="1" numFmtId="11">
    <oc r="I76">
      <v>8255</v>
    </oc>
    <nc r="I76">
      <v>8979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5" sId="1" numFmtId="11">
    <oc r="I77">
      <v>6902</v>
    </oc>
    <nc r="I77">
      <v>6976</v>
    </nc>
  </rcc>
  <rcc rId="1806" sId="1" numFmtId="11">
    <oc r="I85">
      <v>32171</v>
    </oc>
    <nc r="I85">
      <v>31942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D503AFB-A94C-429B-9E50-E13BCE0CC706}" action="delete"/>
  <rdn rId="0" localSheetId="1" customView="1" name="Z_BD503AFB_A94C_429B_9E50_E13BCE0CC706_.wvu.Cols" hidden="1" oldHidden="1">
    <formula>'2 PUBLISHED FYLDE CONTRACTS REG'!$A:$A</formula>
    <oldFormula>'2 PUBLISHED FYLDE CONTRACTS REG'!$A:$A</oldFormula>
  </rdn>
  <rcv guid="{BD503AFB-A94C-429B-9E50-E13BCE0CC70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08" sId="1" ref="A94:XFD94" action="deleteRow"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rfmt sheetId="1" xfDxf="1" sqref="A94:XFD94" start="0" length="0">
      <dxf>
        <alignment horizontal="left"/>
      </dxf>
    </rfmt>
    <rcc rId="0" sId="1" dxf="1">
      <nc r="B94" t="inlineStr">
        <is>
          <t>LCC Mapzone Licence</t>
        </is>
      </nc>
      <ndxf>
        <alignment wrapText="1"/>
      </ndxf>
    </rcc>
    <rcc rId="0" sId="1" dxf="1">
      <nc r="C94" t="inlineStr">
        <is>
          <t>Annual software licence</t>
        </is>
      </nc>
      <ndxf>
        <alignment wrapText="1"/>
      </ndxf>
    </rcc>
    <rcc rId="0" sId="1" dxf="1">
      <nc r="D94" t="inlineStr">
        <is>
          <t>Lancs County Council</t>
        </is>
      </nc>
      <ndxf>
        <alignment wrapText="1"/>
      </ndxf>
    </rcc>
    <rcc rId="0" sId="1" dxf="1">
      <nc r="E94" t="inlineStr">
        <is>
          <t>N</t>
        </is>
      </nc>
      <ndxf>
        <alignment wrapText="1"/>
      </ndxf>
    </rcc>
    <rcc rId="0" sId="1" dxf="1">
      <nc r="F94" t="inlineStr">
        <is>
          <t>N</t>
        </is>
      </nc>
      <ndxf>
        <alignment wrapText="1"/>
      </ndxf>
    </rcc>
    <rcc rId="0" sId="1">
      <nc r="G94" t="inlineStr">
        <is>
          <t>N/A</t>
        </is>
      </nc>
    </rcc>
    <rcc rId="0" sId="1">
      <nc r="H94" t="inlineStr">
        <is>
          <t>N/A</t>
        </is>
      </nc>
    </rcc>
    <rcc rId="0" sId="1" dxf="1" numFmtId="11">
      <nc r="I94">
        <v>6748</v>
      </nc>
      <ndxf>
        <numFmt numFmtId="10" formatCode="&quot;£&quot;#,##0;[Red]\-&quot;£&quot;#,##0"/>
      </ndxf>
    </rcc>
    <rcc rId="0" sId="1" dxf="1">
      <nc r="J94" t="inlineStr">
        <is>
          <t>N/A</t>
        </is>
      </nc>
      <ndxf>
        <numFmt numFmtId="10" formatCode="&quot;£&quot;#,##0;[Red]\-&quot;£&quot;#,##0"/>
      </ndxf>
    </rcc>
    <rcc rId="0" sId="1">
      <nc r="K94" t="inlineStr">
        <is>
          <t>ongoing</t>
        </is>
      </nc>
    </rcc>
    <rcc rId="0" sId="1" dxf="1">
      <nc r="N94" t="inlineStr">
        <is>
          <t>ongoing</t>
        </is>
      </nc>
      <ndxf>
        <alignment wrapText="1"/>
      </ndxf>
    </rcc>
    <rcc rId="0" sId="1" dxf="1">
      <nc r="O94" t="inlineStr">
        <is>
          <t>Ongoing</t>
        </is>
      </nc>
      <ndxf>
        <alignment wrapText="1"/>
      </ndxf>
    </rcc>
    <rfmt sheetId="1" sqref="P94" start="0" length="0">
      <dxf>
        <alignment wrapText="1"/>
      </dxf>
    </rfmt>
    <rcc rId="0" sId="1" dxf="1">
      <nc r="Q94" t="inlineStr">
        <is>
          <t>Purchase Order</t>
        </is>
      </nc>
      <ndxf>
        <alignment wrapText="1"/>
      </ndxf>
    </rcc>
    <rcc rId="0" sId="1" dxf="1">
      <nc r="R94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4" t="inlineStr">
        <is>
          <t>Karen Hodgkiss</t>
        </is>
      </nc>
      <ndxf>
        <alignment wrapText="1"/>
      </ndxf>
    </rcc>
  </rrc>
  <rrc rId="1809" sId="1" ref="A94:XFD94" action="deleteRow"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rfmt sheetId="1" xfDxf="1" sqref="A94:XFD94" start="0" length="0">
      <dxf>
        <alignment horizontal="left"/>
      </dxf>
    </rfmt>
    <rcc rId="0" sId="1" dxf="1">
      <nc r="B94" t="inlineStr">
        <is>
          <t>Idox</t>
        </is>
      </nc>
      <ndxf>
        <alignment wrapText="1"/>
      </ndxf>
    </rcc>
    <rcc rId="0" sId="1" dxf="1">
      <nc r="C94" t="inlineStr">
        <is>
          <t>Annual software licence</t>
        </is>
      </nc>
      <ndxf>
        <alignment wrapText="1"/>
      </ndxf>
    </rcc>
    <rcc rId="0" sId="1" dxf="1">
      <nc r="D94" t="inlineStr">
        <is>
          <t>idox Software Ltd, Second Floor, Chancery Exchange London</t>
        </is>
      </nc>
      <ndxf>
        <alignment wrapText="1"/>
      </ndxf>
    </rcc>
    <rcc rId="0" sId="1" dxf="1">
      <nc r="E94" t="inlineStr">
        <is>
          <t>N</t>
        </is>
      </nc>
      <ndxf>
        <alignment wrapText="1"/>
      </ndxf>
    </rcc>
    <rcc rId="0" sId="1" dxf="1">
      <nc r="F94" t="inlineStr">
        <is>
          <t>N</t>
        </is>
      </nc>
      <ndxf>
        <alignment wrapText="1"/>
      </ndxf>
    </rcc>
    <rcc rId="0" sId="1" dxf="1" numFmtId="11">
      <nc r="I94">
        <v>35492.550000000003</v>
      </nc>
      <ndxf>
        <numFmt numFmtId="12" formatCode="&quot;£&quot;#,##0.00;[Red]\-&quot;£&quot;#,##0.00"/>
      </ndxf>
    </rcc>
    <rcc rId="0" sId="1">
      <nc r="K94" t="inlineStr">
        <is>
          <t>ongoing</t>
        </is>
      </nc>
    </rcc>
    <rcc rId="0" sId="1" dxf="1">
      <nc r="N94" t="inlineStr">
        <is>
          <t>ongoing</t>
        </is>
      </nc>
      <ndxf>
        <alignment wrapText="1"/>
      </ndxf>
    </rcc>
    <rcc rId="0" sId="1" dxf="1">
      <nc r="O94" t="inlineStr">
        <is>
          <t>ongoing</t>
        </is>
      </nc>
      <ndxf>
        <alignment wrapText="1"/>
      </ndxf>
    </rcc>
    <rfmt sheetId="1" sqref="P94" start="0" length="0">
      <dxf>
        <alignment wrapText="1"/>
      </dxf>
    </rfmt>
    <rcc rId="0" sId="1" dxf="1">
      <nc r="Q94" t="inlineStr">
        <is>
          <t>Purchase Order</t>
        </is>
      </nc>
      <ndxf>
        <alignment wrapText="1"/>
      </ndxf>
    </rcc>
    <rcc rId="0" sId="1" dxf="1">
      <nc r="R94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4" t="inlineStr">
        <is>
          <t>Karen Hodgkiss</t>
        </is>
      </nc>
      <ndxf>
        <alignment wrapText="1"/>
      </ndxf>
    </rcc>
  </rrc>
  <rrc rId="1810" sId="1" ref="A94:XFD94" action="deleteRow"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rfmt sheetId="1" xfDxf="1" sqref="A94:XFD94" start="0" length="0">
      <dxf>
        <alignment horizontal="left"/>
      </dxf>
    </rfmt>
    <rcc rId="0" sId="1" dxf="1">
      <nc r="B94" t="inlineStr">
        <is>
          <t>EDMS System Support</t>
        </is>
      </nc>
      <ndxf>
        <alignment wrapText="1"/>
      </ndxf>
    </rcc>
    <rcc rId="0" sId="1" dxf="1">
      <nc r="C94" t="inlineStr">
        <is>
          <t>Annual software licence</t>
        </is>
      </nc>
      <ndxf>
        <alignment wrapText="1"/>
      </ndxf>
    </rcc>
    <rcc rId="0" sId="1" dxf="1">
      <nc r="D94" t="inlineStr">
        <is>
          <t>idox Software Ltd, Second Floor, Chancery Exchange London</t>
        </is>
      </nc>
      <ndxf>
        <alignment wrapText="1"/>
      </ndxf>
    </rcc>
    <rcc rId="0" sId="1" dxf="1">
      <nc r="E94" t="inlineStr">
        <is>
          <t>N</t>
        </is>
      </nc>
      <ndxf>
        <alignment wrapText="1"/>
      </ndxf>
    </rcc>
    <rcc rId="0" sId="1" dxf="1">
      <nc r="F94" t="inlineStr">
        <is>
          <t>N</t>
        </is>
      </nc>
      <ndxf>
        <alignment wrapText="1"/>
      </ndxf>
    </rcc>
    <rcc rId="0" sId="1" dxf="1" numFmtId="11">
      <nc r="I94">
        <v>10600</v>
      </nc>
      <ndxf>
        <numFmt numFmtId="10" formatCode="&quot;£&quot;#,##0;[Red]\-&quot;£&quot;#,##0"/>
      </ndxf>
    </rcc>
    <rcc rId="0" sId="1">
      <nc r="K94" t="inlineStr">
        <is>
          <t>Ongoing</t>
        </is>
      </nc>
    </rcc>
    <rcc rId="0" sId="1" dxf="1">
      <nc r="N94" t="inlineStr">
        <is>
          <t>ongoing</t>
        </is>
      </nc>
      <ndxf>
        <alignment wrapText="1"/>
      </ndxf>
    </rcc>
    <rcc rId="0" sId="1" dxf="1">
      <nc r="O94" t="inlineStr">
        <is>
          <t>Ongoing</t>
        </is>
      </nc>
      <ndxf>
        <alignment wrapText="1"/>
      </ndxf>
    </rcc>
    <rfmt sheetId="1" sqref="P94" start="0" length="0">
      <dxf>
        <alignment wrapText="1"/>
      </dxf>
    </rfmt>
    <rcc rId="0" sId="1" dxf="1">
      <nc r="Q94" t="inlineStr">
        <is>
          <t>Purchase Order</t>
        </is>
      </nc>
      <ndxf>
        <alignment wrapText="1"/>
      </ndxf>
    </rcc>
    <rcc rId="0" sId="1" dxf="1">
      <nc r="R94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4" t="inlineStr">
        <is>
          <t>Karen Hodgkiss</t>
        </is>
      </nc>
      <ndxf>
        <alignment wrapText="1"/>
      </ndxf>
    </rcc>
  </rrc>
  <rrc rId="1811" sId="1" ref="A94:XFD94" action="deleteRow"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rfmt sheetId="1" xfDxf="1" sqref="A94:XFD94" start="0" length="0">
      <dxf>
        <alignment horizontal="left"/>
      </dxf>
    </rfmt>
    <rcc rId="0" sId="1" dxf="1">
      <nc r="B94" t="inlineStr">
        <is>
          <t>GGP Licence</t>
        </is>
      </nc>
      <ndxf>
        <alignment wrapText="1"/>
      </ndxf>
    </rcc>
    <rcc rId="0" sId="1" dxf="1">
      <nc r="C94" t="inlineStr">
        <is>
          <t>Annual software licence</t>
        </is>
      </nc>
      <ndxf>
        <alignment wrapText="1"/>
      </ndxf>
    </rcc>
    <rcc rId="0" sId="1" dxf="1">
      <nc r="D94" t="inlineStr">
        <is>
          <t>GGP Systems Ltd, Suite 33, AMP House, Dingwall, Road, Croydon, CR0 2LX</t>
        </is>
      </nc>
      <ndxf>
        <alignment wrapText="1"/>
      </ndxf>
    </rcc>
    <rcc rId="0" sId="1" dxf="1">
      <nc r="E94" t="inlineStr">
        <is>
          <t>N</t>
        </is>
      </nc>
      <ndxf>
        <alignment wrapText="1"/>
      </ndxf>
    </rcc>
    <rcc rId="0" sId="1" dxf="1">
      <nc r="F94" t="inlineStr">
        <is>
          <t>N</t>
        </is>
      </nc>
      <ndxf>
        <alignment wrapText="1"/>
      </ndxf>
    </rcc>
    <rcc rId="0" sId="1" dxf="1" numFmtId="11">
      <nc r="I94">
        <v>8588.3799999999992</v>
      </nc>
      <ndxf>
        <numFmt numFmtId="12" formatCode="&quot;£&quot;#,##0.00;[Red]\-&quot;£&quot;#,##0.00"/>
      </ndxf>
    </rcc>
    <rcc rId="0" sId="1">
      <nc r="K94" t="inlineStr">
        <is>
          <t>Ongoing</t>
        </is>
      </nc>
    </rcc>
    <rcc rId="0" sId="1" dxf="1">
      <nc r="N94" t="inlineStr">
        <is>
          <t>ongoing</t>
        </is>
      </nc>
      <ndxf>
        <alignment wrapText="1"/>
      </ndxf>
    </rcc>
    <rcc rId="0" sId="1" dxf="1">
      <nc r="O94" t="inlineStr">
        <is>
          <t>Ongoing</t>
        </is>
      </nc>
      <ndxf>
        <alignment wrapText="1"/>
      </ndxf>
    </rcc>
    <rfmt sheetId="1" sqref="P94" start="0" length="0">
      <dxf>
        <alignment wrapText="1"/>
      </dxf>
    </rfmt>
    <rcc rId="0" sId="1" dxf="1">
      <nc r="Q94" t="inlineStr">
        <is>
          <t>Purchase Order</t>
        </is>
      </nc>
      <ndxf>
        <alignment wrapText="1"/>
      </ndxf>
    </rcc>
    <rcc rId="0" sId="1" dxf="1">
      <nc r="R94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4" t="inlineStr">
        <is>
          <t>Karen Hodgkiss</t>
        </is>
      </nc>
      <ndxf>
        <numFmt numFmtId="13" formatCode="0%"/>
        <alignment wrapText="1"/>
      </ndxf>
    </rcc>
  </rrc>
  <rcv guid="{98961022-A19E-4994-957F-ECE0A50733D1}" action="delete"/>
  <rdn rId="0" localSheetId="1" customView="1" name="Z_98961022_A19E_4994_957F_ECE0A50733D1_.wvu.Cols" hidden="1" oldHidden="1">
    <formula>'2 PUBLISHED FYLDE CONTRACTS REG'!$A:$A</formula>
    <oldFormula>'2 PUBLISHED FYLDE CONTRACTS REG'!$A:$A</oldFormula>
  </rdn>
  <rcv guid="{98961022-A19E-4994-957F-ECE0A50733D1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3" sId="1">
    <oc r="K89" t="inlineStr">
      <is>
        <t>Intial 5 year period then ongoing annually</t>
      </is>
    </oc>
    <nc r="K89" t="inlineStr">
      <is>
        <t xml:space="preserve">Rolling arragement </t>
      </is>
    </nc>
  </rcc>
  <rdn rId="0" localSheetId="1" customView="1" name="Z_3CAE4AA2_C3B7_4B07_B0B7_F31AAFDE394A_.wvu.Cols" hidden="1" oldHidden="1">
    <formula>'2 PUBLISHED FYLDE CONTRACTS REG'!$A:$A</formula>
  </rdn>
  <rcv guid="{3CAE4AA2-C3B7-4B07-B0B7-F31AAFDE394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15" sId="1" ref="A16:XFD16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6:XFD16" start="0" length="0">
      <dxf>
        <alignment horizontal="left"/>
      </dxf>
    </rfmt>
    <rcc rId="0" sId="1">
      <nc r="A16">
        <v>19</v>
      </nc>
    </rcc>
    <rcc rId="0" sId="1" dxf="1">
      <nc r="B16" t="inlineStr">
        <is>
          <t>Nilfisk</t>
        </is>
      </nc>
      <ndxf>
        <alignment wrapText="1"/>
      </ndxf>
    </rcc>
    <rcc rId="0" sId="1" dxf="1">
      <nc r="C16" t="inlineStr">
        <is>
          <t>Supply of two CR2250 Sweepers</t>
        </is>
      </nc>
      <ndxf>
        <alignment wrapText="1"/>
      </ndxf>
    </rcc>
    <rcc rId="0" sId="1" dxf="1">
      <nc r="D16" t="inlineStr">
        <is>
          <t>Nilfisk Outdoors, Nilfish House, Bowerbank Way, Gilwilly Industrial Estate, Penrith, CA11 9BQ</t>
        </is>
      </nc>
      <ndxf>
        <alignment wrapText="1"/>
      </ndxf>
    </rcc>
    <rcc rId="0" sId="1">
      <nc r="E16" t="inlineStr">
        <is>
          <t>N</t>
        </is>
      </nc>
    </rcc>
    <rcc rId="0" sId="1">
      <nc r="F16" t="inlineStr">
        <is>
          <t>N</t>
        </is>
      </nc>
    </rcc>
    <rcc rId="0" sId="1">
      <nc r="G16" t="inlineStr">
        <is>
          <t>N/A</t>
        </is>
      </nc>
    </rcc>
    <rcc rId="0" sId="1">
      <nc r="H16" t="inlineStr">
        <is>
          <t>N/A</t>
        </is>
      </nc>
    </rcc>
    <rcc rId="0" sId="1" dxf="1" numFmtId="11">
      <nc r="I16">
        <v>71850</v>
      </nc>
      <ndxf>
        <numFmt numFmtId="10" formatCode="&quot;£&quot;#,##0;[Red]\-&quot;£&quot;#,##0"/>
      </ndxf>
    </rcc>
    <rcc rId="0" sId="1">
      <nc r="J16" t="inlineStr">
        <is>
          <t>N/A</t>
        </is>
      </nc>
    </rcc>
    <rcc rId="0" sId="1">
      <nc r="K16" t="inlineStr">
        <is>
          <t>One Off</t>
        </is>
      </nc>
    </rcc>
    <rcc rId="0" sId="1" dxf="1" numFmtId="11">
      <nc r="L16">
        <v>71850</v>
      </nc>
      <ndxf>
        <numFmt numFmtId="10" formatCode="&quot;£&quot;#,##0;[Red]\-&quot;£&quot;#,##0"/>
      </ndxf>
    </rcc>
    <rcc rId="0" sId="1">
      <nc r="M16" t="inlineStr">
        <is>
          <t>N/A</t>
        </is>
      </nc>
    </rcc>
    <rcc rId="0" sId="1" dxf="1" numFmtId="19">
      <nc r="N16">
        <v>42583</v>
      </nc>
      <ndxf>
        <numFmt numFmtId="19" formatCode="dd/mm/yyyy"/>
        <alignment wrapText="1"/>
      </ndxf>
    </rcc>
    <rcc rId="0" sId="1" dxf="1" numFmtId="19">
      <nc r="O16">
        <v>42613</v>
      </nc>
      <ndxf>
        <numFmt numFmtId="19" formatCode="dd/mm/yyyy"/>
        <alignment wrapText="1"/>
      </ndxf>
    </rcc>
    <rcc rId="0" sId="1" dxf="1">
      <nc r="P16" t="inlineStr">
        <is>
          <t>N/A</t>
        </is>
      </nc>
      <ndxf>
        <alignment wrapText="1"/>
      </ndxf>
    </rcc>
    <rcc rId="0" sId="1" dxf="1">
      <nc r="Q16" t="inlineStr">
        <is>
          <t>Framework</t>
        </is>
      </nc>
      <ndxf>
        <alignment wrapText="1"/>
      </ndxf>
    </rcc>
    <rcc rId="0" sId="1" dxf="1">
      <nc r="R16" t="inlineStr">
        <is>
          <t>Office of Chief Executive - Waste and Fleet Services</t>
        </is>
      </nc>
      <ndxf>
        <alignment wrapText="1"/>
      </ndxf>
    </rcc>
    <rcc rId="0" sId="1">
      <nc r="S16" t="inlineStr">
        <is>
          <t>Steve Fulton</t>
        </is>
      </nc>
    </rcc>
  </rrc>
  <rrc rId="1816" sId="1" ref="A16:XFD16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6:XFD16" start="0" length="0">
      <dxf>
        <alignment horizontal="left"/>
      </dxf>
    </rfmt>
    <rcc rId="0" sId="1">
      <nc r="A16">
        <v>20</v>
      </nc>
    </rcc>
    <rcc rId="0" sId="1" dxf="1">
      <nc r="B16" t="inlineStr">
        <is>
          <t>Tennant/Green Machine</t>
        </is>
      </nc>
      <ndxf>
        <alignment wrapText="1"/>
      </ndxf>
    </rcc>
    <rcc rId="0" sId="1" dxf="1">
      <nc r="C16" t="inlineStr">
        <is>
          <t>Supply of Equipment and Parts</t>
        </is>
      </nc>
      <ndxf>
        <alignment wrapText="1"/>
      </ndxf>
    </rcc>
    <rcc rId="0" sId="1" dxf="1">
      <nc r="D16" t="inlineStr">
        <is>
          <t>Tennant/Green Machine, Bankside, Falkirk, Scotland, FK2 7XE</t>
        </is>
      </nc>
      <ndxf>
        <alignment wrapText="1"/>
      </ndxf>
    </rcc>
    <rcc rId="0" sId="1">
      <nc r="E16" t="inlineStr">
        <is>
          <t>N</t>
        </is>
      </nc>
    </rcc>
    <rcc rId="0" sId="1">
      <nc r="F16" t="inlineStr">
        <is>
          <t>N</t>
        </is>
      </nc>
    </rcc>
    <rcc rId="0" sId="1">
      <nc r="G16" t="inlineStr">
        <is>
          <t>N/A</t>
        </is>
      </nc>
    </rcc>
    <rcc rId="0" sId="1">
      <nc r="H16" t="inlineStr">
        <is>
          <t>N/A</t>
        </is>
      </nc>
    </rcc>
    <rcc rId="0" sId="1">
      <nc r="I16" t="inlineStr">
        <is>
          <t>N/A</t>
        </is>
      </nc>
    </rcc>
    <rcc rId="0" sId="1" dxf="1" numFmtId="11">
      <nc r="J16">
        <v>29426</v>
      </nc>
      <ndxf>
        <numFmt numFmtId="10" formatCode="&quot;£&quot;#,##0;[Red]\-&quot;£&quot;#,##0"/>
      </ndxf>
    </rcc>
    <rcc rId="0" sId="1">
      <nc r="K16" t="inlineStr">
        <is>
          <t>Ongoing</t>
        </is>
      </nc>
    </rcc>
    <rcc rId="0" sId="1">
      <nc r="M16" t="inlineStr">
        <is>
          <t>N/A</t>
        </is>
      </nc>
    </rcc>
    <rcc rId="0" sId="1" dxf="1" numFmtId="19">
      <nc r="N16">
        <v>42583</v>
      </nc>
      <ndxf>
        <numFmt numFmtId="19" formatCode="dd/mm/yyyy"/>
        <alignment wrapText="1"/>
      </ndxf>
    </rcc>
    <rcc rId="0" sId="1" dxf="1">
      <nc r="O16" t="inlineStr">
        <is>
          <t>31/09/17</t>
        </is>
      </nc>
      <ndxf>
        <alignment wrapText="1"/>
      </ndxf>
    </rcc>
    <rcc rId="0" sId="1" dxf="1">
      <nc r="P16" t="inlineStr">
        <is>
          <t>N/A</t>
        </is>
      </nc>
      <ndxf>
        <alignment wrapText="1"/>
      </ndxf>
    </rcc>
    <rcc rId="0" sId="1" dxf="1">
      <nc r="Q16" t="inlineStr">
        <is>
          <t>Invitation to Quote</t>
        </is>
      </nc>
      <ndxf>
        <alignment wrapText="1"/>
      </ndxf>
    </rcc>
    <rcc rId="0" sId="1" dxf="1">
      <nc r="R16" t="inlineStr">
        <is>
          <t>Office of Chief Executive - Waste and Fleet Services</t>
        </is>
      </nc>
      <ndxf>
        <alignment wrapText="1"/>
      </ndxf>
    </rcc>
    <rcc rId="0" sId="1">
      <nc r="S16" t="inlineStr">
        <is>
          <t>Steve Fulton</t>
        </is>
      </nc>
    </rcc>
  </rrc>
  <rrc rId="1817" sId="1" ref="A16:XFD16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6:XFD16" start="0" length="0">
      <dxf>
        <alignment horizontal="left"/>
      </dxf>
    </rfmt>
    <rcc rId="0" sId="1">
      <nc r="A16">
        <v>24</v>
      </nc>
    </rcc>
    <rcc rId="0" sId="1" dxf="1">
      <nc r="B16" t="inlineStr">
        <is>
          <t>Evans Halshaw</t>
        </is>
      </nc>
      <ndxf>
        <alignment wrapText="1"/>
      </ndxf>
    </rcc>
    <rcc rId="0" sId="1" dxf="1">
      <nc r="C16" t="inlineStr">
        <is>
          <t>Supply of Ranger Vehicle</t>
        </is>
      </nc>
      <ndxf>
        <alignment wrapText="1"/>
      </ndxf>
    </rcc>
    <rcc rId="0" sId="1" dxf="1">
      <nc r="D16" t="inlineStr">
        <is>
          <t>Evans Halshaw, Portway, Ashton On Ribble, Preston, PR2 2YQ</t>
        </is>
      </nc>
      <ndxf>
        <alignment wrapText="1"/>
      </ndxf>
    </rcc>
    <rcc rId="0" sId="1">
      <nc r="E16" t="inlineStr">
        <is>
          <t>N</t>
        </is>
      </nc>
    </rcc>
    <rcc rId="0" sId="1">
      <nc r="F16" t="inlineStr">
        <is>
          <t>N</t>
        </is>
      </nc>
    </rcc>
    <rcc rId="0" sId="1">
      <nc r="G16" t="inlineStr">
        <is>
          <t>N/A</t>
        </is>
      </nc>
    </rcc>
    <rcc rId="0" sId="1">
      <nc r="H16" t="inlineStr">
        <is>
          <t>N/A</t>
        </is>
      </nc>
    </rcc>
    <rcc rId="0" sId="1">
      <nc r="I16" t="inlineStr">
        <is>
          <t>N/A</t>
        </is>
      </nc>
    </rcc>
    <rcc rId="0" sId="1" dxf="1" numFmtId="11">
      <nc r="J16">
        <v>19295</v>
      </nc>
      <ndxf>
        <numFmt numFmtId="10" formatCode="&quot;£&quot;#,##0;[Red]\-&quot;£&quot;#,##0"/>
      </ndxf>
    </rcc>
    <rcc rId="0" sId="1">
      <nc r="K16" t="inlineStr">
        <is>
          <t>One Off</t>
        </is>
      </nc>
    </rcc>
    <rcc rId="0" sId="1">
      <nc r="M16" t="inlineStr">
        <is>
          <t>N/A</t>
        </is>
      </nc>
    </rcc>
    <rcc rId="0" sId="1" dxf="1" numFmtId="19">
      <nc r="N16">
        <v>42795</v>
      </nc>
      <ndxf>
        <numFmt numFmtId="19" formatCode="dd/mm/yyyy"/>
        <alignment wrapText="1"/>
      </ndxf>
    </rcc>
    <rcc rId="0" sId="1" dxf="1" numFmtId="19">
      <nc r="O16">
        <v>42855</v>
      </nc>
      <ndxf>
        <numFmt numFmtId="19" formatCode="dd/mm/yyyy"/>
        <alignment wrapText="1"/>
      </ndxf>
    </rcc>
    <rcc rId="0" sId="1" dxf="1">
      <nc r="P16" t="inlineStr">
        <is>
          <t>N/A</t>
        </is>
      </nc>
      <ndxf>
        <alignment wrapText="1"/>
      </ndxf>
    </rcc>
    <rcc rId="0" sId="1" dxf="1">
      <nc r="Q16" t="inlineStr">
        <is>
          <t>Framework</t>
        </is>
      </nc>
      <ndxf>
        <alignment wrapText="1"/>
      </ndxf>
    </rcc>
    <rcc rId="0" sId="1" dxf="1">
      <nc r="R16" t="inlineStr">
        <is>
          <t>Office of Chief Executive - Waste and Fleet Services</t>
        </is>
      </nc>
      <ndxf>
        <alignment wrapText="1"/>
      </ndxf>
    </rcc>
    <rcc rId="0" sId="1">
      <nc r="S16" t="inlineStr">
        <is>
          <t>Steve Fulton</t>
        </is>
      </nc>
    </rcc>
  </rrc>
  <rrc rId="1818" sId="1" ref="A18:XFD18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8:XFD18" start="0" length="0">
      <dxf>
        <alignment horizontal="left"/>
      </dxf>
    </rfmt>
    <rcc rId="0" sId="1">
      <nc r="A18">
        <v>28</v>
      </nc>
    </rcc>
    <rcc rId="0" sId="1" dxf="1">
      <nc r="B18" t="inlineStr">
        <is>
          <t>OMC Ford</t>
        </is>
      </nc>
      <ndxf>
        <alignment wrapText="1"/>
      </ndxf>
    </rcc>
    <rcc rId="0" sId="1" dxf="1">
      <nc r="C18" t="inlineStr">
        <is>
          <t>Supply of Vans</t>
        </is>
      </nc>
      <ndxf>
        <alignment wrapText="1"/>
      </ndxf>
    </rcc>
    <rcc rId="0" sId="1" dxf="1">
      <nc r="D18" t="inlineStr">
        <is>
          <t>OMC Ford, 1 Manchester Road, Werneth, Oldham, OL8 4AU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21378</v>
      </nc>
      <ndxf>
        <numFmt numFmtId="10" formatCode="&quot;£&quot;#,##0;[Red]\-&quot;£&quot;#,##0"/>
      </ndxf>
    </rcc>
    <rcc rId="0" sId="1">
      <nc r="K18" t="inlineStr">
        <is>
          <t>6 Months</t>
        </is>
      </nc>
    </rcc>
    <rcc rId="0" sId="1">
      <nc r="M18" t="inlineStr">
        <is>
          <t>N/A</t>
        </is>
      </nc>
    </rcc>
    <rcc rId="0" sId="1" dxf="1" numFmtId="19">
      <nc r="N18">
        <v>42814</v>
      </nc>
      <ndxf>
        <numFmt numFmtId="19" formatCode="dd/mm/yyyy"/>
        <alignment wrapText="1"/>
      </ndxf>
    </rcc>
    <rcc rId="0" sId="1" dxf="1">
      <nc r="O18" t="inlineStr">
        <is>
          <t>31/09/17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Framework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1819" sId="1" ref="A28:XFD28" action="insert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</rrc>
  <rcc rId="1820" sId="1">
    <nc r="B28" t="inlineStr">
      <is>
        <t>Riverside Truck Rental</t>
      </is>
    </nc>
  </rcc>
  <rcc rId="1821" sId="1">
    <nc r="C28" t="inlineStr">
      <is>
        <t>Contract Hire of Two Road Sweepers</t>
      </is>
    </nc>
  </rcc>
  <rcc rId="1822" sId="1">
    <nc r="D28" t="inlineStr">
      <is>
        <t>Riverside Truck Rental, Oasis Business Park, Parkside Place, Skelmersdale, WN8 9RD</t>
      </is>
    </nc>
  </rcc>
  <rcc rId="1823" sId="1">
    <nc r="E28" t="inlineStr">
      <is>
        <t>N</t>
      </is>
    </nc>
  </rcc>
  <rcc rId="1824" sId="1">
    <nc r="F28" t="inlineStr">
      <is>
        <t>N</t>
      </is>
    </nc>
  </rcc>
  <rcc rId="1825" sId="1">
    <nc r="G28" t="inlineStr">
      <is>
        <t>N/A</t>
      </is>
    </nc>
  </rcc>
  <rcc rId="1826" sId="1">
    <nc r="H28" t="inlineStr">
      <is>
        <t>N/A</t>
      </is>
    </nc>
  </rcc>
  <rcc rId="1827" sId="1" odxf="1" dxf="1">
    <nc r="I28" t="inlineStr">
      <is>
        <t>N/A</t>
      </is>
    </nc>
    <odxf>
      <numFmt numFmtId="10" formatCode="&quot;£&quot;#,##0;[Red]\-&quot;£&quot;#,##0"/>
    </odxf>
    <ndxf>
      <numFmt numFmtId="0" formatCode="General"/>
    </ndxf>
  </rcc>
  <rcc rId="1828" sId="1" numFmtId="11">
    <nc r="J28">
      <v>13739</v>
    </nc>
  </rcc>
  <rcc rId="1829" sId="1">
    <nc r="K28" t="inlineStr">
      <is>
        <t>5 Months</t>
      </is>
    </nc>
  </rcc>
  <rcc rId="1830" sId="1" odxf="1" dxf="1" numFmtId="11">
    <nc r="L28">
      <v>13739</v>
    </nc>
    <odxf>
      <numFmt numFmtId="0" formatCode="General"/>
    </odxf>
    <ndxf>
      <numFmt numFmtId="10" formatCode="&quot;£&quot;#,##0;[Red]\-&quot;£&quot;#,##0"/>
    </ndxf>
  </rcc>
  <rcc rId="1831" sId="1">
    <nc r="M28" t="inlineStr">
      <is>
        <t>N/A</t>
      </is>
    </nc>
  </rcc>
  <rcc rId="1832" sId="1" odxf="1" dxf="1">
    <nc r="N28">
      <v>2011</v>
    </nc>
    <odxf>
      <numFmt numFmtId="19" formatCode="dd/mm/yyyy"/>
    </odxf>
    <ndxf>
      <numFmt numFmtId="0" formatCode="General"/>
    </ndxf>
  </rcc>
  <rcc rId="1833" sId="1" numFmtId="19">
    <nc r="O28">
      <v>42978</v>
    </nc>
  </rcc>
  <rcc rId="1834" sId="1">
    <nc r="P28" t="inlineStr">
      <is>
        <t>N/A</t>
      </is>
    </nc>
  </rcc>
  <rcc rId="1835" sId="1">
    <nc r="Q28" t="inlineStr">
      <is>
        <t>Framework</t>
      </is>
    </nc>
  </rcc>
  <rcc rId="1836" sId="1">
    <nc r="R28" t="inlineStr">
      <is>
        <t>Office of Chief Executive - Waste and Fleet Services</t>
      </is>
    </nc>
  </rcc>
  <rcc rId="1837" sId="1">
    <nc r="S28" t="inlineStr">
      <is>
        <t>Steve Fulton</t>
      </is>
    </nc>
  </rcc>
  <rrc rId="1838" sId="1" ref="A3:XFD3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3:XFD3" start="0" length="0">
      <dxf>
        <alignment horizontal="left"/>
      </dxf>
    </rfmt>
    <rcc rId="0" sId="1">
      <nc r="A3">
        <v>2</v>
      </nc>
    </rcc>
    <rcc rId="0" sId="1" dxf="1">
      <nc r="B3" t="inlineStr">
        <is>
          <t>Riverside Truck Rental</t>
        </is>
      </nc>
      <ndxf>
        <alignment wrapText="1"/>
      </ndxf>
    </rcc>
    <rcc rId="0" sId="1" dxf="1">
      <nc r="C3" t="inlineStr">
        <is>
          <t>Contract Hire of Two Road Sweepers</t>
        </is>
      </nc>
      <ndxf>
        <alignment wrapText="1"/>
      </ndxf>
    </rcc>
    <rcc rId="0" sId="1" dxf="1">
      <nc r="D3" t="inlineStr">
        <is>
          <t>Riverside Truck Rental, Oasis Business Park, Parkside Place, Skelmersdale, WN8 9RD</t>
        </is>
      </nc>
      <ndxf>
        <alignment wrapText="1"/>
      </ndxf>
    </rcc>
    <rcc rId="0" sId="1">
      <nc r="E3" t="inlineStr">
        <is>
          <t>N</t>
        </is>
      </nc>
    </rcc>
    <rcc rId="0" sId="1">
      <nc r="F3" t="inlineStr">
        <is>
          <t>N</t>
        </is>
      </nc>
    </rcc>
    <rcc rId="0" sId="1">
      <nc r="G3" t="inlineStr">
        <is>
          <t>N/A</t>
        </is>
      </nc>
    </rcc>
    <rcc rId="0" sId="1">
      <nc r="H3" t="inlineStr">
        <is>
          <t>N/A</t>
        </is>
      </nc>
    </rcc>
    <rcc rId="0" sId="1">
      <nc r="I3" t="inlineStr">
        <is>
          <t>N/A</t>
        </is>
      </nc>
    </rcc>
    <rcc rId="0" sId="1" dxf="1" numFmtId="11">
      <nc r="J3">
        <v>13739</v>
      </nc>
      <ndxf>
        <numFmt numFmtId="10" formatCode="&quot;£&quot;#,##0;[Red]\-&quot;£&quot;#,##0"/>
      </ndxf>
    </rcc>
    <rcc rId="0" sId="1">
      <nc r="K3" t="inlineStr">
        <is>
          <t>5 Months</t>
        </is>
      </nc>
    </rcc>
    <rcc rId="0" sId="1" dxf="1" numFmtId="11">
      <nc r="L3">
        <v>13739</v>
      </nc>
      <ndxf>
        <numFmt numFmtId="10" formatCode="&quot;£&quot;#,##0;[Red]\-&quot;£&quot;#,##0"/>
      </ndxf>
    </rcc>
    <rcc rId="0" sId="1">
      <nc r="M3" t="inlineStr">
        <is>
          <t>N/A</t>
        </is>
      </nc>
    </rcc>
    <rcc rId="0" sId="1" dxf="1">
      <nc r="N3">
        <v>2011</v>
      </nc>
      <ndxf>
        <alignment wrapText="1"/>
      </ndxf>
    </rcc>
    <rcc rId="0" sId="1" dxf="1" numFmtId="19">
      <nc r="O3">
        <v>42978</v>
      </nc>
      <ndxf>
        <numFmt numFmtId="19" formatCode="dd/mm/yyyy"/>
        <alignment wrapText="1"/>
      </ndxf>
    </rcc>
    <rcc rId="0" sId="1" dxf="1">
      <nc r="P3" t="inlineStr">
        <is>
          <t>N/A</t>
        </is>
      </nc>
      <ndxf>
        <alignment wrapText="1"/>
      </ndxf>
    </rcc>
    <rcc rId="0" sId="1" dxf="1">
      <nc r="Q3" t="inlineStr">
        <is>
          <t>Framework</t>
        </is>
      </nc>
      <ndxf>
        <alignment wrapText="1"/>
      </ndxf>
    </rcc>
    <rcc rId="0" sId="1" dxf="1">
      <nc r="R3" t="inlineStr">
        <is>
          <t>Office of Chief Executive - Waste and Fleet Services</t>
        </is>
      </nc>
      <ndxf>
        <alignment wrapText="1"/>
      </ndxf>
    </rcc>
    <rcc rId="0" sId="1">
      <nc r="S3" t="inlineStr">
        <is>
          <t>Steve Fulton</t>
        </is>
      </nc>
    </rcc>
  </rrc>
  <rrc rId="1839" sId="1" ref="A39:XFD39" action="insert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</rrc>
  <rrc rId="1840" sId="1" ref="A39:XFD39" action="insert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</rrc>
  <rcc rId="1841" sId="1">
    <nc r="B39" t="inlineStr">
      <is>
        <t>Balmers GM</t>
      </is>
    </nc>
  </rcc>
  <rcc rId="1842" sId="1">
    <nc r="C39" t="inlineStr">
      <is>
        <t>Hire of Mowers and supply of Parts</t>
      </is>
    </nc>
  </rcc>
  <rcc rId="1843" sId="1">
    <nc r="D39" t="inlineStr">
      <is>
        <t>Balmers GM, Trafalgar Street, Burnley, BB11 1TQ</t>
      </is>
    </nc>
  </rcc>
  <rcc rId="1844" sId="1">
    <nc r="E39" t="inlineStr">
      <is>
        <t>N</t>
      </is>
    </nc>
  </rcc>
  <rcc rId="1845" sId="1">
    <nc r="F39" t="inlineStr">
      <is>
        <t>N</t>
      </is>
    </nc>
  </rcc>
  <rcc rId="1846" sId="1">
    <nc r="G39" t="inlineStr">
      <is>
        <t>N/A</t>
      </is>
    </nc>
  </rcc>
  <rcc rId="1847" sId="1">
    <nc r="H39" t="inlineStr">
      <is>
        <t>N/A</t>
      </is>
    </nc>
  </rcc>
  <rcc rId="1848" sId="1">
    <nc r="I39" t="inlineStr">
      <is>
        <t>N/A</t>
      </is>
    </nc>
  </rcc>
  <rcc rId="1849" sId="1" numFmtId="11">
    <nc r="J39">
      <v>42588</v>
    </nc>
  </rcc>
  <rcc rId="1850" sId="1">
    <nc r="K39" t="inlineStr">
      <is>
        <t>2 Years</t>
      </is>
    </nc>
  </rcc>
  <rcc rId="1851" sId="1">
    <nc r="M39" t="inlineStr">
      <is>
        <t>N/A</t>
      </is>
    </nc>
  </rcc>
  <rcc rId="1852" sId="1" odxf="1" dxf="1" numFmtId="19">
    <nc r="N39">
      <v>42807</v>
    </nc>
    <odxf>
      <numFmt numFmtId="0" formatCode="General"/>
    </odxf>
    <ndxf>
      <numFmt numFmtId="19" formatCode="dd/mm/yyyy"/>
    </ndxf>
  </rcc>
  <rcc rId="1853" sId="1" odxf="1" dxf="1" numFmtId="19">
    <nc r="O39">
      <v>43555</v>
    </nc>
    <odxf>
      <numFmt numFmtId="0" formatCode="General"/>
    </odxf>
    <ndxf>
      <numFmt numFmtId="19" formatCode="dd/mm/yyyy"/>
    </ndxf>
  </rcc>
  <rcc rId="1854" sId="1">
    <nc r="Q39" t="inlineStr">
      <is>
        <t>Tender</t>
      </is>
    </nc>
  </rcc>
  <rcc rId="1855" sId="1">
    <nc r="R39" t="inlineStr">
      <is>
        <t>Office of Chief Executive - Waste and Fleet Services</t>
      </is>
    </nc>
  </rcc>
  <rcc rId="1856" sId="1">
    <nc r="S39" t="inlineStr">
      <is>
        <t>Steve Fulton</t>
      </is>
    </nc>
  </rcc>
  <rcc rId="1857" sId="1">
    <nc r="B40" t="inlineStr">
      <is>
        <t>GGM</t>
      </is>
    </nc>
  </rcc>
  <rcc rId="1858" sId="1">
    <nc r="C40" t="inlineStr">
      <is>
        <t>hire of Mowers and supply of Parts</t>
      </is>
    </nc>
  </rcc>
  <rcc rId="1859" sId="1">
    <nc r="D40" t="inlineStr">
      <is>
        <t>Gibsons Garden Machinery Limited, Regent Yard, Whitewalls Industrial Estate, Colne, Lancashire, BB8 8LJ</t>
      </is>
    </nc>
  </rcc>
  <rcc rId="1860" sId="1">
    <nc r="E40" t="inlineStr">
      <is>
        <t>N</t>
      </is>
    </nc>
  </rcc>
  <rcc rId="1861" sId="1">
    <nc r="F40" t="inlineStr">
      <is>
        <t>N</t>
      </is>
    </nc>
  </rcc>
  <rcc rId="1862" sId="1">
    <nc r="G40" t="inlineStr">
      <is>
        <t>N/A</t>
      </is>
    </nc>
  </rcc>
  <rcc rId="1863" sId="1">
    <nc r="H40" t="inlineStr">
      <is>
        <t>N/A</t>
      </is>
    </nc>
  </rcc>
  <rcc rId="1864" sId="1">
    <nc r="I40" t="inlineStr">
      <is>
        <t>N/A</t>
      </is>
    </nc>
  </rcc>
  <rcc rId="1865" sId="1" numFmtId="11">
    <nc r="J40">
      <v>6400</v>
    </nc>
  </rcc>
  <rcc rId="1866" sId="1">
    <nc r="K40" t="inlineStr">
      <is>
        <t>7 Months</t>
      </is>
    </nc>
  </rcc>
  <rcc rId="1867" sId="1">
    <nc r="M40" t="inlineStr">
      <is>
        <t>N/A</t>
      </is>
    </nc>
  </rcc>
  <rcc rId="1868" sId="1" odxf="1" dxf="1" numFmtId="19">
    <nc r="N40">
      <v>42807</v>
    </nc>
    <odxf>
      <numFmt numFmtId="0" formatCode="General"/>
    </odxf>
    <ndxf>
      <numFmt numFmtId="19" formatCode="dd/mm/yyyy"/>
    </ndxf>
  </rcc>
  <rcc rId="1869" sId="1">
    <nc r="O40" t="inlineStr">
      <is>
        <t>31//10/17</t>
      </is>
    </nc>
  </rcc>
  <rcc rId="1870" sId="1">
    <nc r="Q40" t="inlineStr">
      <is>
        <t>Tender</t>
      </is>
    </nc>
  </rcc>
  <rcc rId="1871" sId="1">
    <nc r="R40" t="inlineStr">
      <is>
        <t>Office of Chief Executive - Waste and Fleet Services</t>
      </is>
    </nc>
  </rcc>
  <rcc rId="1872" sId="1">
    <nc r="S40" t="inlineStr">
      <is>
        <t>Steve Fulton</t>
      </is>
    </nc>
  </rcc>
  <rrc rId="1873" sId="1" ref="A16:XFD16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6:XFD16" start="0" length="0">
      <dxf>
        <alignment horizontal="left"/>
      </dxf>
    </rfmt>
    <rcc rId="0" sId="1">
      <nc r="A16">
        <v>26</v>
      </nc>
    </rcc>
    <rcc rId="0" sId="1" dxf="1">
      <nc r="B16" t="inlineStr">
        <is>
          <t>GGM</t>
        </is>
      </nc>
      <ndxf>
        <alignment wrapText="1"/>
      </ndxf>
    </rcc>
    <rcc rId="0" sId="1" dxf="1">
      <nc r="C16" t="inlineStr">
        <is>
          <t>hire of Mowers and supply of Parts</t>
        </is>
      </nc>
      <ndxf>
        <alignment wrapText="1"/>
      </ndxf>
    </rcc>
    <rcc rId="0" sId="1" dxf="1">
      <nc r="D16" t="inlineStr">
        <is>
          <t>Gibsons Garden Machinery Limited, Regent Yard, Whitewalls Industrial Estate, Colne, Lancashire, BB8 8LJ</t>
        </is>
      </nc>
      <ndxf>
        <alignment wrapText="1"/>
      </ndxf>
    </rcc>
    <rcc rId="0" sId="1">
      <nc r="E16" t="inlineStr">
        <is>
          <t>N</t>
        </is>
      </nc>
    </rcc>
    <rcc rId="0" sId="1">
      <nc r="F16" t="inlineStr">
        <is>
          <t>N</t>
        </is>
      </nc>
    </rcc>
    <rcc rId="0" sId="1">
      <nc r="G16" t="inlineStr">
        <is>
          <t>N/A</t>
        </is>
      </nc>
    </rcc>
    <rcc rId="0" sId="1">
      <nc r="H16" t="inlineStr">
        <is>
          <t>N/A</t>
        </is>
      </nc>
    </rcc>
    <rcc rId="0" sId="1">
      <nc r="I16" t="inlineStr">
        <is>
          <t>N/A</t>
        </is>
      </nc>
    </rcc>
    <rcc rId="0" sId="1" dxf="1" numFmtId="11">
      <nc r="J16">
        <v>6400</v>
      </nc>
      <ndxf>
        <numFmt numFmtId="10" formatCode="&quot;£&quot;#,##0;[Red]\-&quot;£&quot;#,##0"/>
      </ndxf>
    </rcc>
    <rcc rId="0" sId="1">
      <nc r="K16" t="inlineStr">
        <is>
          <t>7 Months</t>
        </is>
      </nc>
    </rcc>
    <rcc rId="0" sId="1">
      <nc r="M16" t="inlineStr">
        <is>
          <t>N/A</t>
        </is>
      </nc>
    </rcc>
    <rcc rId="0" sId="1" dxf="1" numFmtId="19">
      <nc r="N16">
        <v>42807</v>
      </nc>
      <ndxf>
        <numFmt numFmtId="19" formatCode="dd/mm/yyyy"/>
        <alignment wrapText="1"/>
      </ndxf>
    </rcc>
    <rcc rId="0" sId="1" dxf="1">
      <nc r="O16" t="inlineStr">
        <is>
          <t>31//10/17</t>
        </is>
      </nc>
      <ndxf>
        <alignment wrapText="1"/>
      </ndxf>
    </rcc>
    <rfmt sheetId="1" sqref="P16" start="0" length="0">
      <dxf>
        <alignment wrapText="1"/>
      </dxf>
    </rfmt>
    <rcc rId="0" sId="1" dxf="1">
      <nc r="Q16" t="inlineStr">
        <is>
          <t>Tender</t>
        </is>
      </nc>
      <ndxf>
        <alignment wrapText="1"/>
      </ndxf>
    </rcc>
    <rcc rId="0" sId="1" dxf="1">
      <nc r="R16" t="inlineStr">
        <is>
          <t>Office of Chief Executive - Waste and Fleet Services</t>
        </is>
      </nc>
      <ndxf>
        <alignment wrapText="1"/>
      </ndxf>
    </rcc>
    <rcc rId="0" sId="1">
      <nc r="S16" t="inlineStr">
        <is>
          <t>Steve Fulton</t>
        </is>
      </nc>
    </rcc>
  </rrc>
  <rrc rId="1874" sId="1" ref="A15:XFD15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15:XFD15" start="0" length="0">
      <dxf>
        <alignment horizontal="left"/>
      </dxf>
    </rfmt>
    <rcc rId="0" sId="1">
      <nc r="A15">
        <v>25</v>
      </nc>
    </rcc>
    <rcc rId="0" sId="1" dxf="1">
      <nc r="B15" t="inlineStr">
        <is>
          <t>Balmers GM</t>
        </is>
      </nc>
      <ndxf>
        <alignment wrapText="1"/>
      </ndxf>
    </rcc>
    <rcc rId="0" sId="1" dxf="1">
      <nc r="C15" t="inlineStr">
        <is>
          <t>Hire of Mowers and supply of Parts</t>
        </is>
      </nc>
      <ndxf>
        <alignment wrapText="1"/>
      </ndxf>
    </rcc>
    <rcc rId="0" sId="1" dxf="1">
      <nc r="D15" t="inlineStr">
        <is>
          <t>Balmers GM, Trafalgar Street, Burnley, BB11 1TQ</t>
        </is>
      </nc>
      <ndxf>
        <alignment wrapText="1"/>
      </ndxf>
    </rcc>
    <rcc rId="0" sId="1">
      <nc r="E15" t="inlineStr">
        <is>
          <t>N</t>
        </is>
      </nc>
    </rcc>
    <rcc rId="0" sId="1">
      <nc r="F15" t="inlineStr">
        <is>
          <t>N</t>
        </is>
      </nc>
    </rcc>
    <rcc rId="0" sId="1">
      <nc r="G15" t="inlineStr">
        <is>
          <t>N/A</t>
        </is>
      </nc>
    </rcc>
    <rcc rId="0" sId="1">
      <nc r="H15" t="inlineStr">
        <is>
          <t>N/A</t>
        </is>
      </nc>
    </rcc>
    <rcc rId="0" sId="1">
      <nc r="I15" t="inlineStr">
        <is>
          <t>N/A</t>
        </is>
      </nc>
    </rcc>
    <rcc rId="0" sId="1" dxf="1" numFmtId="11">
      <nc r="J15">
        <v>42588</v>
      </nc>
      <ndxf>
        <numFmt numFmtId="10" formatCode="&quot;£&quot;#,##0;[Red]\-&quot;£&quot;#,##0"/>
      </ndxf>
    </rcc>
    <rcc rId="0" sId="1">
      <nc r="K15" t="inlineStr">
        <is>
          <t>2 Years</t>
        </is>
      </nc>
    </rcc>
    <rcc rId="0" sId="1">
      <nc r="M15" t="inlineStr">
        <is>
          <t>N/A</t>
        </is>
      </nc>
    </rcc>
    <rcc rId="0" sId="1" dxf="1" numFmtId="19">
      <nc r="N15">
        <v>42807</v>
      </nc>
      <ndxf>
        <numFmt numFmtId="19" formatCode="dd/mm/yyyy"/>
        <alignment wrapText="1"/>
      </ndxf>
    </rcc>
    <rcc rId="0" sId="1" dxf="1" numFmtId="19">
      <nc r="O15">
        <v>43555</v>
      </nc>
      <ndxf>
        <numFmt numFmtId="19" formatCode="dd/mm/yyyy"/>
        <alignment wrapText="1"/>
      </ndxf>
    </rcc>
    <rfmt sheetId="1" sqref="P15" start="0" length="0">
      <dxf>
        <alignment wrapText="1"/>
      </dxf>
    </rfmt>
    <rcc rId="0" sId="1" dxf="1">
      <nc r="Q15" t="inlineStr">
        <is>
          <t>Tender</t>
        </is>
      </nc>
      <ndxf>
        <alignment wrapText="1"/>
      </ndxf>
    </rcc>
    <rcc rId="0" sId="1" dxf="1">
      <nc r="R15" t="inlineStr">
        <is>
          <t>Office of Chief Executive - Waste and Fleet Services</t>
        </is>
      </nc>
      <ndxf>
        <alignment wrapText="1"/>
      </ndxf>
    </rcc>
    <rcc rId="0" sId="1">
      <nc r="S15" t="inlineStr">
        <is>
          <t>Steve Fulton</t>
        </is>
      </nc>
    </rcc>
  </rrc>
  <rrc rId="1875" sId="1" ref="A47:XFD47" action="insert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</rrc>
  <rcc rId="1876" sId="1">
    <nc r="B47" t="inlineStr">
      <is>
        <t>Cleaning services at Snowdon Road</t>
      </is>
    </nc>
  </rcc>
  <rcc rId="1877" sId="1">
    <nc r="C47" t="inlineStr">
      <is>
        <t>Supply cleaning services at Snowdon Road depot, St Anne's</t>
      </is>
    </nc>
  </rcc>
  <rcc rId="1878" sId="1">
    <nc r="D47" t="inlineStr">
      <is>
        <t>Mill Commercial Cleaning, Jubilee House, Lytham, Lancashire, FY8 5FT</t>
      </is>
    </nc>
  </rcc>
  <rcc rId="1879" sId="1" odxf="1" dxf="1">
    <nc r="E47" t="inlineStr">
      <is>
        <t>Y</t>
      </is>
    </nc>
    <odxf>
      <alignment wrapText="0"/>
    </odxf>
    <ndxf>
      <alignment wrapText="1"/>
    </ndxf>
  </rcc>
  <rcc rId="1880" sId="1" odxf="1" dxf="1">
    <nc r="F47" t="inlineStr">
      <is>
        <t>N</t>
      </is>
    </nc>
    <odxf>
      <alignment wrapText="0"/>
    </odxf>
    <ndxf>
      <alignment wrapText="1"/>
    </ndxf>
  </rcc>
  <rcc rId="1881" sId="1">
    <nc r="G47">
      <v>10634937</v>
    </nc>
  </rcc>
  <rcc rId="1882" sId="1">
    <nc r="H47" t="inlineStr">
      <is>
        <t>N/A</t>
      </is>
    </nc>
  </rcc>
  <rcc rId="1883" sId="1" odxf="1" dxf="1" numFmtId="11">
    <nc r="I47">
      <v>4950</v>
    </nc>
    <odxf>
      <numFmt numFmtId="0" formatCode="General"/>
    </odxf>
    <ndxf>
      <numFmt numFmtId="10" formatCode="&quot;£&quot;#,##0;[Red]\-&quot;£&quot;#,##0"/>
    </ndxf>
  </rcc>
  <rcc rId="1884" sId="1">
    <nc r="J47" t="inlineStr">
      <is>
        <t>N/A</t>
      </is>
    </nc>
  </rcc>
  <rcc rId="1885" sId="1">
    <nc r="K47" t="inlineStr">
      <is>
        <t>1 year</t>
      </is>
    </nc>
  </rcc>
  <rcc rId="1886" sId="1">
    <nc r="L47">
      <v>4950</v>
    </nc>
  </rcc>
  <rcc rId="1887" sId="1">
    <nc r="M47" t="inlineStr">
      <is>
        <t>N/A</t>
      </is>
    </nc>
  </rcc>
  <rcc rId="1888" sId="1" odxf="1" dxf="1" numFmtId="19">
    <nc r="N47">
      <v>43311</v>
    </nc>
    <odxf>
      <numFmt numFmtId="0" formatCode="General"/>
    </odxf>
    <ndxf>
      <numFmt numFmtId="19" formatCode="dd/mm/yyyy"/>
    </ndxf>
  </rcc>
  <rcc rId="1889" sId="1" odxf="1" dxf="1" numFmtId="19">
    <nc r="O47">
      <v>43707</v>
    </nc>
    <odxf>
      <numFmt numFmtId="0" formatCode="General"/>
    </odxf>
    <ndxf>
      <numFmt numFmtId="19" formatCode="dd/mm/yyyy"/>
    </ndxf>
  </rcc>
  <rcc rId="1890" sId="1" odxf="1" dxf="1" numFmtId="19">
    <nc r="P47">
      <v>43495</v>
    </nc>
    <odxf>
      <numFmt numFmtId="0" formatCode="General"/>
    </odxf>
    <ndxf>
      <numFmt numFmtId="19" formatCode="dd/mm/yyyy"/>
    </ndxf>
  </rcc>
  <rcc rId="1891" sId="1">
    <nc r="Q47" t="inlineStr">
      <is>
        <t>Quick Quote - CHEST</t>
      </is>
    </nc>
  </rcc>
  <rrc rId="1892" sId="1" ref="A88:XFD88" action="deleteRow">
    <undo index="65535" exp="area" ref3D="1" dr="$A$1:$A$1048576" dn="Z_D56317C3_1E18_497F_AF57_8F64B74285B7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44849273_1095_4277_B6D0_0E1C42CACB79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5A43F9B0_1C7C_4018_9D28_3D0A3F53D1A6_.wvu.Cols" sId="1"/>
    <rfmt sheetId="1" xfDxf="1" sqref="A88:XFD88" start="0" length="0">
      <dxf>
        <alignment horizontal="left"/>
      </dxf>
    </rfmt>
    <rcc rId="0" sId="1" dxf="1">
      <nc r="B88" t="inlineStr">
        <is>
          <t>Cleaning services at Snowdon Road</t>
        </is>
      </nc>
      <ndxf>
        <alignment wrapText="1"/>
      </ndxf>
    </rcc>
    <rcc rId="0" sId="1" dxf="1">
      <nc r="C88" t="inlineStr">
        <is>
          <t>Supply cleaning services at Snowdon Road depot, St Anne's</t>
        </is>
      </nc>
      <ndxf>
        <alignment wrapText="1"/>
      </ndxf>
    </rcc>
    <rcc rId="0" sId="1" dxf="1">
      <nc r="D88" t="inlineStr">
        <is>
          <t>Mill Commercial Cleaning, Jubilee House, Lytham, Lancashire, FY8 5FT</t>
        </is>
      </nc>
      <ndxf>
        <alignment wrapText="1"/>
      </ndxf>
    </rcc>
    <rcc rId="0" sId="1" dxf="1">
      <nc r="E88" t="inlineStr">
        <is>
          <t>Y</t>
        </is>
      </nc>
      <ndxf>
        <alignment wrapText="1"/>
      </ndxf>
    </rcc>
    <rcc rId="0" sId="1" dxf="1">
      <nc r="F88" t="inlineStr">
        <is>
          <t>N</t>
        </is>
      </nc>
      <ndxf>
        <alignment wrapText="1"/>
      </ndxf>
    </rcc>
    <rcc rId="0" sId="1">
      <nc r="G88">
        <v>10634937</v>
      </nc>
    </rcc>
    <rcc rId="0" sId="1">
      <nc r="H88" t="inlineStr">
        <is>
          <t>N/A</t>
        </is>
      </nc>
    </rcc>
    <rcc rId="0" sId="1" dxf="1" numFmtId="11">
      <nc r="I88">
        <v>4950</v>
      </nc>
      <ndxf>
        <numFmt numFmtId="10" formatCode="&quot;£&quot;#,##0;[Red]\-&quot;£&quot;#,##0"/>
      </ndxf>
    </rcc>
    <rcc rId="0" sId="1" dxf="1">
      <nc r="J88" t="inlineStr">
        <is>
          <t>N/A</t>
        </is>
      </nc>
      <ndxf>
        <numFmt numFmtId="10" formatCode="&quot;£&quot;#,##0;[Red]\-&quot;£&quot;#,##0"/>
      </ndxf>
    </rcc>
    <rcc rId="0" sId="1">
      <nc r="K88" t="inlineStr">
        <is>
          <t>1 year</t>
        </is>
      </nc>
    </rcc>
    <rcc rId="0" sId="1">
      <nc r="L88">
        <v>4950</v>
      </nc>
    </rcc>
    <rcc rId="0" sId="1">
      <nc r="M88" t="inlineStr">
        <is>
          <t>N/A</t>
        </is>
      </nc>
    </rcc>
    <rcc rId="0" sId="1" dxf="1" numFmtId="19">
      <nc r="N88">
        <v>43311</v>
      </nc>
      <ndxf>
        <numFmt numFmtId="19" formatCode="dd/mm/yyyy"/>
        <alignment wrapText="1"/>
      </ndxf>
    </rcc>
    <rcc rId="0" sId="1" dxf="1" numFmtId="19">
      <nc r="O88">
        <v>43707</v>
      </nc>
      <ndxf>
        <numFmt numFmtId="19" formatCode="dd/mm/yyyy"/>
        <alignment wrapText="1"/>
      </ndxf>
    </rcc>
    <rcc rId="0" sId="1" dxf="1" numFmtId="19">
      <nc r="P88">
        <v>43495</v>
      </nc>
      <ndxf>
        <numFmt numFmtId="19" formatCode="dd/mm/yyyy"/>
        <alignment wrapText="1"/>
      </ndxf>
    </rcc>
    <rcc rId="0" sId="1" dxf="1">
      <nc r="Q88" t="inlineStr">
        <is>
          <t>Quick Quote - CHEST</t>
        </is>
      </nc>
      <ndxf>
        <alignment wrapText="1"/>
      </ndxf>
    </rcc>
    <rcc rId="0" sId="1" dxf="1">
      <nc r="R88" t="inlineStr">
        <is>
          <t>Development Services - Parks and Coastal Services</t>
        </is>
      </nc>
      <ndxf>
        <alignment wrapText="1"/>
      </ndxf>
    </rcc>
    <rcc rId="0" sId="1">
      <nc r="S88" t="inlineStr">
        <is>
          <t>Ben McCabe</t>
        </is>
      </nc>
    </rcc>
  </rrc>
  <rcc rId="1893" sId="1">
    <nc r="S47" t="inlineStr">
      <is>
        <t>Steve Fulton</t>
      </is>
    </nc>
  </rcc>
  <rcc rId="1894" sId="1">
    <nc r="R47" t="inlineStr">
      <is>
        <t>Office of Chief Executive - Waste and Fleet Services</t>
      </is>
    </nc>
  </rcc>
  <rdn rId="0" localSheetId="1" customView="1" name="Z_B6D6B380_6824_483C_B1C9_3DBA02E6C2DF_.wvu.Cols" hidden="1" oldHidden="1">
    <formula>'2 PUBLISHED FYLDE CONTRACTS REG'!$A:$A</formula>
  </rdn>
  <rcv guid="{B6D6B380-6824-483C-B1C9-3DBA02E6C2D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58" sId="1" eol="1" ref="A171:XFD171" action="insertRow"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965F275C_E443_42FF_8EDE_0B4164631C48_.wvu.Cols" sId="1"/>
  </rrc>
  <rcc rId="1459" sId="1">
    <nc r="C171" t="inlineStr">
      <is>
        <t>Conservation Architect Services for Fairhaven NLHF Project</t>
      </is>
    </nc>
  </rcc>
  <rcc rId="1460" sId="1">
    <nc r="D171" t="inlineStr">
      <is>
        <t>Donald Insall Associates Ltd</t>
      </is>
    </nc>
  </rcc>
  <rcc rId="1461" sId="1">
    <nc r="E171" t="b">
      <v>1</v>
    </nc>
  </rcc>
  <rcc rId="1462" sId="1">
    <nc r="F171" t="inlineStr">
      <is>
        <t>N/A</t>
      </is>
    </nc>
  </rcc>
  <rcc rId="1463" sId="1">
    <nc r="G171">
      <v>1550406</v>
    </nc>
  </rcc>
  <rcc rId="1464" sId="1">
    <nc r="H171" t="inlineStr">
      <is>
        <t>N/A</t>
      </is>
    </nc>
  </rcc>
  <rcc rId="1465" sId="1" odxf="1" dxf="1" numFmtId="11">
    <nc r="I171">
      <v>56500</v>
    </nc>
    <odxf>
      <numFmt numFmtId="0" formatCode="General"/>
    </odxf>
    <ndxf>
      <numFmt numFmtId="10" formatCode="&quot;£&quot;#,##0;[Red]\-&quot;£&quot;#,##0"/>
    </ndxf>
  </rcc>
  <rcc rId="1466" sId="1" odxf="1" dxf="1" numFmtId="11">
    <nc r="J171">
      <v>56500</v>
    </nc>
    <odxf>
      <numFmt numFmtId="0" formatCode="General"/>
    </odxf>
    <ndxf>
      <numFmt numFmtId="10" formatCode="&quot;£&quot;#,##0;[Red]\-&quot;£&quot;#,##0"/>
    </ndxf>
  </rcc>
  <rcc rId="1467" sId="1">
    <nc r="K171" t="inlineStr">
      <is>
        <t>15 months</t>
      </is>
    </nc>
  </rcc>
  <rfmt sheetId="1" sqref="L171" start="0" length="0">
    <dxf>
      <numFmt numFmtId="10" formatCode="&quot;£&quot;#,##0;[Red]\-&quot;£&quot;#,##0"/>
    </dxf>
  </rfmt>
  <rcc rId="1468" sId="1" numFmtId="11">
    <nc r="L171">
      <v>56500</v>
    </nc>
  </rcc>
  <rcc rId="1469" sId="1" odxf="1" dxf="1" numFmtId="19">
    <nc r="N171">
      <v>43838</v>
    </nc>
    <odxf>
      <numFmt numFmtId="0" formatCode="General"/>
    </odxf>
    <ndxf>
      <numFmt numFmtId="19" formatCode="dd/mm/yyyy"/>
    </ndxf>
  </rcc>
  <rcc rId="1470" sId="1" odxf="1" dxf="1" numFmtId="19">
    <nc r="O171">
      <v>44298</v>
    </nc>
    <odxf>
      <numFmt numFmtId="0" formatCode="General"/>
    </odxf>
    <ndxf>
      <numFmt numFmtId="19" formatCode="dd/mm/yyyy"/>
    </ndxf>
  </rcc>
  <rcc rId="1471" sId="1">
    <nc r="Q171" t="inlineStr">
      <is>
        <t>Purchase Order</t>
      </is>
    </nc>
  </rcc>
  <rcc rId="1472" sId="1">
    <nc r="R171" t="inlineStr">
      <is>
        <t>Development Services</t>
      </is>
    </nc>
  </rcc>
  <rcc rId="1473" sId="1">
    <nc r="S171" t="inlineStr">
      <is>
        <t>Charlie Richards</t>
      </is>
    </nc>
  </rcc>
  <rrc rId="1474" sId="1" eol="1" ref="A172:XFD172" action="insertRow"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965F275C_E443_42FF_8EDE_0B4164631C48_.wvu.Cols" sId="1"/>
  </rrc>
  <rcc rId="1475" sId="1">
    <nc r="C172" t="inlineStr">
      <is>
        <t>Mechanical and Electrical Services for Fairhaven NLHF Project</t>
      </is>
    </nc>
  </rcc>
  <rcc rId="1476" sId="1">
    <nc r="D172" t="inlineStr">
      <is>
        <t>Mullholland Building Services Ltd</t>
      </is>
    </nc>
  </rcc>
  <rcc rId="1477" sId="1">
    <nc r="E172" t="b">
      <v>1</v>
    </nc>
  </rcc>
  <rcc rId="1478" sId="1">
    <nc r="F172" t="inlineStr">
      <is>
        <t>N/A</t>
      </is>
    </nc>
  </rcc>
  <rfmt sheetId="1" sqref="G172" start="0" length="0">
    <dxf>
      <alignment horizontal="general" vertical="bottom"/>
    </dxf>
  </rfmt>
  <rfmt sheetId="1" xfDxf="1" sqref="G172" start="0" length="0">
    <dxf>
      <font>
        <b/>
        <sz val="14"/>
        <color rgb="FF0B0C0C"/>
        <name val="Arial"/>
        <scheme val="none"/>
      </font>
    </dxf>
  </rfmt>
  <rcc rId="1479" sId="1" odxf="1" dxf="1">
    <nc r="G172">
      <v>11722411</v>
    </nc>
    <ndxf>
      <font>
        <b val="0"/>
        <sz val="11"/>
        <color theme="1"/>
        <name val="Calibri"/>
        <family val="2"/>
        <scheme val="minor"/>
      </font>
      <alignment horizontal="left" vertical="top"/>
    </ndxf>
  </rcc>
  <rcc rId="1480" sId="1">
    <nc r="H172" t="inlineStr">
      <is>
        <t>N/A</t>
      </is>
    </nc>
  </rcc>
  <rcc rId="1481" sId="1" odxf="1" dxf="1" numFmtId="11">
    <nc r="I172">
      <v>12240</v>
    </nc>
    <ndxf>
      <numFmt numFmtId="10" formatCode="&quot;£&quot;#,##0;[Red]\-&quot;£&quot;#,##0"/>
    </ndxf>
  </rcc>
  <rcc rId="1482" sId="1" odxf="1" dxf="1" numFmtId="11">
    <nc r="J172">
      <v>12240</v>
    </nc>
    <odxf>
      <numFmt numFmtId="0" formatCode="General"/>
    </odxf>
    <ndxf>
      <numFmt numFmtId="10" formatCode="&quot;£&quot;#,##0;[Red]\-&quot;£&quot;#,##0"/>
    </ndxf>
  </rcc>
  <rcc rId="1483" sId="1">
    <nc r="K172" t="inlineStr">
      <is>
        <t>15 months</t>
      </is>
    </nc>
  </rcc>
  <rcc rId="1484" sId="1" odxf="1" dxf="1" numFmtId="4">
    <nc r="L172">
      <v>12240</v>
    </nc>
    <odxf>
      <numFmt numFmtId="0" formatCode="General"/>
    </odxf>
    <ndxf>
      <numFmt numFmtId="3" formatCode="#,##0"/>
    </ndxf>
  </rcc>
  <rfmt sheetId="1" sqref="L172">
    <dxf>
      <numFmt numFmtId="164" formatCode="&quot;£&quot;#,##0.00"/>
    </dxf>
  </rfmt>
  <rcc rId="1485" sId="1" odxf="1" dxf="1" numFmtId="19">
    <nc r="N172">
      <v>43838</v>
    </nc>
    <odxf>
      <numFmt numFmtId="0" formatCode="General"/>
    </odxf>
    <ndxf>
      <numFmt numFmtId="19" formatCode="dd/mm/yyyy"/>
    </ndxf>
  </rcc>
  <rcc rId="1486" sId="1" odxf="1" dxf="1" numFmtId="19">
    <nc r="O172">
      <v>44298</v>
    </nc>
    <odxf>
      <numFmt numFmtId="0" formatCode="General"/>
    </odxf>
    <ndxf>
      <numFmt numFmtId="19" formatCode="dd/mm/yyyy"/>
    </ndxf>
  </rcc>
  <rcc rId="1487" sId="1">
    <nc r="R172" t="inlineStr">
      <is>
        <t>Development Services</t>
      </is>
    </nc>
  </rcc>
  <rcc rId="1488" sId="1">
    <nc r="S172" t="inlineStr">
      <is>
        <t>Charlie Richards</t>
      </is>
    </nc>
  </rcc>
  <rrc rId="1489" sId="1" eol="1" ref="A173:XFD173" action="insertRow"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965F275C_E443_42FF_8EDE_0B4164631C48_.wvu.Cols" sId="1"/>
  </rrc>
  <rcc rId="1490" sId="1">
    <nc r="C173" t="inlineStr">
      <is>
        <t>Civil and Structural Design Services for Fairhaven NLHF Project</t>
      </is>
    </nc>
  </rcc>
  <rcc rId="1491" sId="1">
    <nc r="D173" t="inlineStr">
      <is>
        <t>Hermolle Associates Ltd</t>
      </is>
    </nc>
  </rcc>
  <rcc rId="1492" sId="1">
    <nc r="E173" t="b">
      <v>1</v>
    </nc>
  </rcc>
  <rcc rId="1493" sId="1">
    <nc r="F173" t="inlineStr">
      <is>
        <t>N/A</t>
      </is>
    </nc>
  </rcc>
  <rfmt sheetId="1" sqref="G173" start="0" length="0">
    <dxf>
      <alignment horizontal="general" vertical="bottom"/>
    </dxf>
  </rfmt>
  <rfmt sheetId="1" xfDxf="1" sqref="G173" start="0" length="0">
    <dxf>
      <font>
        <b/>
        <sz val="14"/>
        <color rgb="FF0B0C0C"/>
        <name val="Arial"/>
        <scheme val="none"/>
      </font>
    </dxf>
  </rfmt>
  <rcc rId="1494" sId="1" odxf="1" dxf="1">
    <nc r="G173">
      <v>2825290</v>
    </nc>
    <ndxf>
      <font>
        <b val="0"/>
        <sz val="11"/>
        <color theme="1"/>
        <name val="Calibri"/>
        <family val="2"/>
        <scheme val="minor"/>
      </font>
      <alignment horizontal="left" vertical="top"/>
    </ndxf>
  </rcc>
  <rcc rId="1495" sId="1">
    <nc r="H173" t="inlineStr">
      <is>
        <t>N/A</t>
      </is>
    </nc>
  </rcc>
  <rcc rId="1496" sId="1" odxf="1" dxf="1" numFmtId="11">
    <nc r="I173">
      <v>15320</v>
    </nc>
    <odxf>
      <numFmt numFmtId="0" formatCode="General"/>
    </odxf>
    <ndxf>
      <numFmt numFmtId="10" formatCode="&quot;£&quot;#,##0;[Red]\-&quot;£&quot;#,##0"/>
    </ndxf>
  </rcc>
  <rcc rId="1497" sId="1" odxf="1" dxf="1" numFmtId="11">
    <nc r="J173">
      <v>15320</v>
    </nc>
    <odxf>
      <numFmt numFmtId="0" formatCode="General"/>
    </odxf>
    <ndxf>
      <numFmt numFmtId="10" formatCode="&quot;£&quot;#,##0;[Red]\-&quot;£&quot;#,##0"/>
    </ndxf>
  </rcc>
  <rcc rId="1498" sId="1">
    <nc r="K173" t="inlineStr">
      <is>
        <t>15 months</t>
      </is>
    </nc>
  </rcc>
  <rcc rId="1499" sId="1" odxf="1" dxf="1" numFmtId="11">
    <nc r="L173">
      <v>15320</v>
    </nc>
    <odxf>
      <numFmt numFmtId="0" formatCode="General"/>
    </odxf>
    <ndxf>
      <numFmt numFmtId="10" formatCode="&quot;£&quot;#,##0;[Red]\-&quot;£&quot;#,##0"/>
    </ndxf>
  </rcc>
  <rcc rId="1500" sId="1" odxf="1" dxf="1" numFmtId="19">
    <nc r="N173">
      <v>43838</v>
    </nc>
    <odxf>
      <numFmt numFmtId="0" formatCode="General"/>
    </odxf>
    <ndxf>
      <numFmt numFmtId="19" formatCode="dd/mm/yyyy"/>
    </ndxf>
  </rcc>
  <rcc rId="1501" sId="1" odxf="1" dxf="1" numFmtId="19">
    <nc r="O173">
      <v>43838</v>
    </nc>
    <odxf>
      <numFmt numFmtId="0" formatCode="General"/>
    </odxf>
    <ndxf>
      <numFmt numFmtId="19" formatCode="dd/mm/yyyy"/>
    </ndxf>
  </rcc>
  <rcc rId="1502" sId="1">
    <nc r="Q173" t="inlineStr">
      <is>
        <t>Informal Procedure</t>
      </is>
    </nc>
  </rcc>
  <rcc rId="1503" sId="1">
    <nc r="Q172" t="inlineStr">
      <is>
        <t>Informal Procedure</t>
      </is>
    </nc>
  </rcc>
  <rcc rId="1504" sId="1">
    <nc r="R173" t="inlineStr">
      <is>
        <t>Development Services</t>
      </is>
    </nc>
  </rcc>
  <rcc rId="1505" sId="1">
    <nc r="S173" t="inlineStr">
      <is>
        <t>Charlie Richards</t>
      </is>
    </nc>
  </rcc>
  <rrc rId="1506" sId="1" eol="1" ref="A174:XFD174" action="insertRow">
    <undo index="65535" exp="area" ref3D="1" dr="$A$1:$A$1048576" dn="Z_DC321B4F_0342_4BFC_A654_D4CF3F82A28F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965F275C_E443_42FF_8EDE_0B4164631C48_.wvu.Cols" sId="1"/>
  </rrc>
  <rcc rId="1507" sId="1">
    <nc r="C174" t="inlineStr">
      <is>
        <t xml:space="preserve">Construction of Fairhaven Adventure Play Area </t>
      </is>
    </nc>
  </rcc>
  <rcc rId="1508" sId="1">
    <nc r="D174" t="inlineStr">
      <is>
        <t>Playdale Playgrounds Ltd</t>
      </is>
    </nc>
  </rcc>
  <rcc rId="1509" sId="1">
    <nc r="E174" t="b">
      <v>1</v>
    </nc>
  </rcc>
  <rcc rId="1510" sId="1">
    <nc r="F174" t="inlineStr">
      <is>
        <t>N/A</t>
      </is>
    </nc>
  </rcc>
  <rfmt sheetId="1" sqref="G174" start="0" length="0">
    <dxf>
      <alignment horizontal="general" vertical="bottom"/>
    </dxf>
  </rfmt>
  <rfmt sheetId="1" xfDxf="1" sqref="G174" start="0" length="0">
    <dxf>
      <font>
        <b/>
        <sz val="14"/>
        <color rgb="FF0B0C0C"/>
        <name val="Arial"/>
        <scheme val="none"/>
      </font>
    </dxf>
  </rfmt>
  <rcc rId="1511" sId="1" odxf="1" dxf="1">
    <nc r="G174">
      <v>525615</v>
    </nc>
    <ndxf>
      <font>
        <b val="0"/>
        <sz val="11"/>
        <color theme="1"/>
        <name val="Calibri"/>
        <family val="2"/>
        <scheme val="minor"/>
      </font>
      <alignment horizontal="left" vertical="top"/>
    </ndxf>
  </rcc>
  <rcc rId="1512" sId="1">
    <nc r="H174" t="inlineStr">
      <is>
        <t>N/A</t>
      </is>
    </nc>
  </rcc>
  <rcc rId="1513" sId="1" odxf="1" dxf="1" numFmtId="11">
    <nc r="I174">
      <v>80000</v>
    </nc>
    <odxf>
      <numFmt numFmtId="0" formatCode="General"/>
    </odxf>
    <ndxf>
      <numFmt numFmtId="10" formatCode="&quot;£&quot;#,##0;[Red]\-&quot;£&quot;#,##0"/>
    </ndxf>
  </rcc>
  <rcc rId="1514" sId="1" odxf="1" dxf="1" numFmtId="11">
    <nc r="J174">
      <v>80000</v>
    </nc>
    <odxf>
      <numFmt numFmtId="0" formatCode="General"/>
    </odxf>
    <ndxf>
      <numFmt numFmtId="10" formatCode="&quot;£&quot;#,##0;[Red]\-&quot;£&quot;#,##0"/>
    </ndxf>
  </rcc>
  <rcc rId="1515" sId="1">
    <nc r="K174" t="inlineStr">
      <is>
        <t>3 months</t>
      </is>
    </nc>
  </rcc>
  <rcc rId="1516" sId="1" odxf="1" dxf="1" numFmtId="11">
    <nc r="L174">
      <v>80000</v>
    </nc>
    <odxf>
      <numFmt numFmtId="0" formatCode="General"/>
    </odxf>
    <ndxf>
      <numFmt numFmtId="10" formatCode="&quot;£&quot;#,##0;[Red]\-&quot;£&quot;#,##0"/>
    </ndxf>
  </rcc>
  <rdn rId="0" localSheetId="1" customView="1" name="Z_E136D2CB_A0FC_4F46_A5DC_5D2BBE471937_.wvu.Cols" hidden="1" oldHidden="1">
    <formula>'2 PUBLISHED FYLDE CONTRACTS REG'!$A:$A</formula>
  </rdn>
  <rcv guid="{E136D2CB-A0FC-4F46-A5DC-5D2BBE47193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6" sId="1" xfDxf="1" dxf="1">
    <oc r="C25" t="inlineStr">
      <is>
        <t>Contract Hire of Two Road Sweepers</t>
      </is>
    </oc>
    <nc r="C25" t="inlineStr">
      <is>
        <t>Supply of short term hire vehicles</t>
      </is>
    </nc>
    <ndxf>
      <alignment horizontal="left" wrapText="1"/>
    </ndxf>
  </rcc>
  <rcv guid="{B6D6B380-6824-483C-B1C9-3DBA02E6C2DF}" action="delete"/>
  <rdn rId="0" localSheetId="1" customView="1" name="Z_B6D6B380_6824_483C_B1C9_3DBA02E6C2DF_.wvu.Cols" hidden="1" oldHidden="1">
    <formula>'2 PUBLISHED FYLDE CONTRACTS REG'!$A:$A</formula>
    <oldFormula>'2 PUBLISHED FYLDE CONTRACTS REG'!$A:$A</oldFormula>
  </rdn>
  <rcv guid="{B6D6B380-6824-483C-B1C9-3DBA02E6C2DF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8" sId="1">
    <oc r="C38" t="inlineStr">
      <is>
        <t>hire of Mowers and supply of Parts</t>
      </is>
    </oc>
    <nc r="C38" t="inlineStr">
      <is>
        <t>Supply of Parts</t>
      </is>
    </nc>
  </rcc>
  <rrc rId="1899" sId="1" ref="A33:XFD33" action="deleteRow">
    <undo index="65535" exp="area" ref3D="1" dr="$A$1:$A$1048576" dn="Z_7C8A9D0D_1B2B_4769_A66A_93AD9DB5F486_.wvu.Cols" sId="1"/>
    <undo index="65535" exp="area" ref3D="1" dr="$A$1:$A$1048576" dn="Z_096E451A_EEF0_49E0_88BD_05FB7445F0B2_.wvu.Cols" sId="1"/>
    <undo index="65535" exp="area" ref3D="1" dr="$A$1:$A$1048576" dn="Z_BD503AFB_A94C_429B_9E50_E13BCE0CC706_.wvu.Cols" sId="1"/>
    <undo index="65535" exp="area" ref3D="1" dr="$A$1:$A$1048576" dn="Z_BF1E4504_E68D_459D_8E29_7A1117ADAC87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44849273_1095_4277_B6D0_0E1C42CACB79_.wvu.Cols" sId="1"/>
    <undo index="65535" exp="area" ref3D="1" dr="$A$1:$A$1048576" dn="Z_DC321B4F_0342_4BFC_A654_D4CF3F82A28F_.wvu.Cols" sId="1"/>
    <undo index="65535" exp="area" ref3D="1" dr="$A$1:$A$1048576" dn="Z_5A43F9B0_1C7C_4018_9D28_3D0A3F53D1A6_.wvu.Cols" sId="1"/>
    <undo index="65535" exp="area" ref3D="1" dr="$A$1:$A$1048576" dn="Z_3CAE4AA2_C3B7_4B07_B0B7_F31AAFDE394A_.wvu.Cols" sId="1"/>
    <rfmt sheetId="1" xfDxf="1" sqref="A33:XFD33" start="0" length="0">
      <dxf>
        <alignment horizontal="left"/>
      </dxf>
    </rfmt>
    <rcc rId="0" sId="1">
      <nc r="A33">
        <v>46</v>
      </nc>
    </rcc>
    <rcc rId="0" sId="1" dxf="1">
      <nc r="B33" t="inlineStr">
        <is>
          <t>SG Contractors</t>
        </is>
      </nc>
      <ndxf>
        <alignment wrapText="1"/>
      </ndxf>
    </rcc>
    <rcc rId="0" sId="1" dxf="1">
      <nc r="C33" t="inlineStr">
        <is>
          <t>Office Cleaning</t>
        </is>
      </nc>
      <ndxf>
        <alignment wrapText="1"/>
      </ndxf>
    </rcc>
    <rcc rId="0" sId="1" dxf="1">
      <nc r="D33" t="inlineStr">
        <is>
          <t>SG Contractors, 228 Broadway, Fleetwood, FY7 8BA</t>
        </is>
      </nc>
      <ndxf>
        <alignment wrapText="1"/>
      </ndxf>
    </rcc>
    <rcc rId="0" sId="1">
      <nc r="E33" t="inlineStr">
        <is>
          <t>N</t>
        </is>
      </nc>
    </rcc>
    <rcc rId="0" sId="1">
      <nc r="F33" t="inlineStr">
        <is>
          <t>N</t>
        </is>
      </nc>
    </rcc>
    <rcc rId="0" sId="1">
      <nc r="G33" t="inlineStr">
        <is>
          <t>N/A</t>
        </is>
      </nc>
    </rcc>
    <rcc rId="0" sId="1">
      <nc r="H33" t="inlineStr">
        <is>
          <t>N/A</t>
        </is>
      </nc>
    </rcc>
    <rcc rId="0" sId="1">
      <nc r="I33" t="inlineStr">
        <is>
          <t>N/A</t>
        </is>
      </nc>
    </rcc>
    <rcc rId="0" sId="1" dxf="1" numFmtId="11">
      <nc r="J33">
        <v>5772</v>
      </nc>
      <ndxf>
        <numFmt numFmtId="10" formatCode="&quot;£&quot;#,##0;[Red]\-&quot;£&quot;#,##0"/>
      </ndxf>
    </rcc>
    <rcc rId="0" sId="1">
      <nc r="K33" t="inlineStr">
        <is>
          <t>Ongoing</t>
        </is>
      </nc>
    </rcc>
    <rcc rId="0" sId="1">
      <nc r="M33" t="inlineStr">
        <is>
          <t>N/A</t>
        </is>
      </nc>
    </rcc>
    <rcc rId="0" sId="1" dxf="1">
      <nc r="N33" t="inlineStr">
        <is>
          <t>N/A</t>
        </is>
      </nc>
      <ndxf>
        <alignment wrapText="1"/>
      </ndxf>
    </rcc>
    <rcc rId="0" sId="1" dxf="1">
      <nc r="O33" t="inlineStr">
        <is>
          <t>Ongoing</t>
        </is>
      </nc>
      <ndxf>
        <alignment wrapText="1"/>
      </ndxf>
    </rcc>
    <rcc rId="0" sId="1" dxf="1">
      <nc r="P33" t="inlineStr">
        <is>
          <t>N/A</t>
        </is>
      </nc>
      <ndxf>
        <alignment wrapText="1"/>
      </ndxf>
    </rcc>
    <rcc rId="0" sId="1" dxf="1">
      <nc r="Q33" t="inlineStr">
        <is>
          <t>Purchase Order</t>
        </is>
      </nc>
      <ndxf>
        <alignment wrapText="1"/>
      </ndxf>
    </rcc>
    <rcc rId="0" sId="1" dxf="1">
      <nc r="R33" t="inlineStr">
        <is>
          <t>Office of Chief Executive - Waste and Fleet Services</t>
        </is>
      </nc>
      <ndxf>
        <alignment wrapText="1"/>
      </ndxf>
    </rcc>
    <rcc rId="0" sId="1">
      <nc r="S33" t="inlineStr">
        <is>
          <t>Steve Fulton</t>
        </is>
      </nc>
    </rcc>
  </rr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0" sId="1">
    <oc r="N36">
      <v>42807</v>
    </oc>
    <nc r="N36" t="inlineStr">
      <is>
        <t>N/A</t>
      </is>
    </nc>
  </rcc>
  <rcc rId="1901" sId="1" numFmtId="19">
    <oc r="N37">
      <v>42807</v>
    </oc>
    <nc r="N37" t="inlineStr">
      <is>
        <t>N/A</t>
      </is>
    </nc>
  </rcc>
  <rcc rId="1902" sId="1" numFmtId="19">
    <oc r="O36">
      <v>43555</v>
    </oc>
    <nc r="O36" t="inlineStr">
      <is>
        <t>Ongoing</t>
      </is>
    </nc>
  </rcc>
  <rcc rId="1903" sId="1">
    <oc r="O37" t="inlineStr">
      <is>
        <t>31//10/17</t>
      </is>
    </oc>
    <nc r="O37" t="inlineStr">
      <is>
        <t>Ongoing</t>
      </is>
    </nc>
  </rcc>
  <rcc rId="1904" sId="1">
    <nc r="P36" t="inlineStr">
      <is>
        <t>N/A</t>
      </is>
    </nc>
  </rcc>
  <rcc rId="1905" sId="1">
    <nc r="P37" t="inlineStr">
      <is>
        <t>N/A</t>
      </is>
    </nc>
  </rcc>
  <rcc rId="1906" sId="1">
    <oc r="K36" t="inlineStr">
      <is>
        <t>2 Years</t>
      </is>
    </oc>
    <nc r="K36" t="inlineStr">
      <is>
        <t>Ongoing</t>
      </is>
    </nc>
  </rcc>
  <rcc rId="1907" sId="1">
    <oc r="K37" t="inlineStr">
      <is>
        <t>7 Months</t>
      </is>
    </oc>
    <nc r="K37" t="inlineStr">
      <is>
        <t>Ongoing</t>
      </is>
    </nc>
  </rcc>
  <rcv guid="{B6D6B380-6824-483C-B1C9-3DBA02E6C2DF}" action="delete"/>
  <rdn rId="0" localSheetId="1" customView="1" name="Z_B6D6B380_6824_483C_B1C9_3DBA02E6C2DF_.wvu.Cols" hidden="1" oldHidden="1">
    <formula>'2 PUBLISHED FYLDE CONTRACTS REG'!$A:$A</formula>
    <oldFormula>'2 PUBLISHED FYLDE CONTRACTS REG'!$A:$A</oldFormula>
  </rdn>
  <rcv guid="{B6D6B380-6824-483C-B1C9-3DBA02E6C2DF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9" sId="1">
    <oc r="N25">
      <v>2011</v>
    </oc>
    <nc r="N25" t="inlineStr">
      <is>
        <t>N/A</t>
      </is>
    </nc>
  </rcc>
  <rcc rId="1910" sId="1" numFmtId="11">
    <oc r="L25">
      <v>13739</v>
    </oc>
    <nc r="L25"/>
  </rcc>
  <rcc rId="1911" sId="1">
    <oc r="O25">
      <v>42978</v>
    </oc>
    <nc r="O25" t="inlineStr">
      <is>
        <t>Ongoing</t>
      </is>
    </nc>
  </rcc>
  <rcc rId="1912" sId="1">
    <oc r="K25" t="inlineStr">
      <is>
        <t>5 Months</t>
      </is>
    </oc>
    <nc r="K25" t="inlineStr">
      <is>
        <t>Ongoing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3" sId="1">
    <oc r="B46" t="inlineStr">
      <is>
        <t>Cleaning services at Snowdon Road</t>
      </is>
    </oc>
    <nc r="B46" t="inlineStr">
      <is>
        <t>Building cleaning services at Snowdon Road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4" sId="1" numFmtId="11">
    <oc r="J25">
      <v>13739</v>
    </oc>
    <nc r="J25">
      <v>5100</v>
    </nc>
  </rcc>
  <rcc rId="1915" sId="1">
    <oc r="B26" t="inlineStr">
      <is>
        <t>Nilfisk</t>
      </is>
    </oc>
    <nc r="B26" t="inlineStr">
      <is>
        <t>Euromec</t>
      </is>
    </nc>
  </rcc>
  <rcc rId="1916" sId="1">
    <oc r="D26" t="inlineStr">
      <is>
        <t>Nilfisk Outdoors, Nilfisk House, Bowerbank Way, Gilwilly Industrial Estate, Penrith, CA11 9BQ</t>
      </is>
    </oc>
    <nc r="D26"/>
  </rcc>
  <rcc rId="1917" sId="1" numFmtId="11">
    <oc r="J26">
      <v>9280</v>
    </oc>
    <nc r="J26">
      <v>1875</v>
    </nc>
  </rcc>
  <rcc rId="1918" sId="1" numFmtId="11">
    <oc r="J27">
      <v>67602</v>
    </oc>
    <nc r="J27">
      <v>36000</v>
    </nc>
  </rcc>
  <rcc rId="1919" sId="1" numFmtId="11">
    <oc r="J28">
      <v>6826</v>
    </oc>
    <nc r="J28">
      <v>1728</v>
    </nc>
  </rcc>
  <rcc rId="1920" sId="1" numFmtId="11">
    <oc r="J29">
      <v>5548</v>
    </oc>
    <nc r="J29">
      <v>5211</v>
    </nc>
  </rcc>
  <rcc rId="1921" sId="1">
    <oc r="Q29" t="inlineStr">
      <is>
        <t>Purchase Order</t>
      </is>
    </oc>
    <nc r="Q29" t="inlineStr">
      <is>
        <t>Framework/Purchase Order</t>
      </is>
    </nc>
  </rcc>
  <rcc rId="1922" sId="1">
    <oc r="Q27" t="inlineStr">
      <is>
        <t>Purchase Order</t>
      </is>
    </oc>
    <nc r="Q27" t="inlineStr">
      <is>
        <t>Framework/Purchase Order</t>
      </is>
    </nc>
  </rcc>
  <rcc rId="1923" sId="1">
    <oc r="D30" t="inlineStr">
      <is>
        <t>Andrew Page, Apson House, Colton Mill, Bullerthorpe Lane, Leeds, LS15 9JL</t>
      </is>
    </oc>
    <nc r="D30"/>
  </rcc>
  <rcc rId="1924" sId="1">
    <oc r="B30" t="inlineStr">
      <is>
        <t>Andrew Page</t>
      </is>
    </oc>
    <nc r="B30" t="inlineStr">
      <is>
        <t>FTA</t>
      </is>
    </nc>
  </rcc>
  <rcc rId="1925" sId="1">
    <oc r="C30" t="inlineStr">
      <is>
        <t>Supply Parts</t>
      </is>
    </oc>
    <nc r="C30" t="inlineStr">
      <is>
        <t>Supply Service, Parts and Training</t>
      </is>
    </nc>
  </rcc>
  <rcc rId="1926" sId="1" numFmtId="11">
    <oc r="J30">
      <v>6465</v>
    </oc>
    <nc r="J30">
      <v>2894</v>
    </nc>
  </rcc>
  <rcc rId="1927" sId="1" numFmtId="11">
    <oc r="J31">
      <v>16719</v>
    </oc>
    <nc r="J31">
      <v>9049</v>
    </nc>
  </rcc>
  <rcc rId="1928" sId="1">
    <oc r="Q31" t="inlineStr">
      <is>
        <t>Purchase Order</t>
      </is>
    </oc>
    <nc r="Q31" t="inlineStr">
      <is>
        <t>Framework/Purchase Order</t>
      </is>
    </nc>
  </rcc>
  <rcc rId="1929" sId="1" numFmtId="11">
    <oc r="J32">
      <v>39057</v>
    </oc>
    <nc r="J32">
      <v>12531</v>
    </nc>
  </rcc>
  <rcc rId="1930" sId="1" numFmtId="11">
    <oc r="J33">
      <v>8398</v>
    </oc>
    <nc r="J33">
      <v>8037</v>
    </nc>
  </rcc>
  <rcc rId="1931" sId="1" numFmtId="11">
    <oc r="J35">
      <v>5238</v>
    </oc>
    <nc r="J35">
      <v>5304</v>
    </nc>
  </rcc>
  <rcc rId="1932" sId="1" numFmtId="11">
    <oc r="J36">
      <v>42588</v>
    </oc>
    <nc r="J36">
      <v>33121</v>
    </nc>
  </rcc>
  <rcc rId="1933" sId="1">
    <oc r="Q36" t="inlineStr">
      <is>
        <t>Tender</t>
      </is>
    </oc>
    <nc r="Q36" t="inlineStr">
      <is>
        <t>Framework/Purchase Order</t>
      </is>
    </nc>
  </rcc>
  <rcc rId="1934" sId="1" numFmtId="11">
    <oc r="J37">
      <v>6400</v>
    </oc>
    <nc r="J37">
      <v>3503</v>
    </nc>
  </rcc>
  <rcc rId="1935" sId="1" numFmtId="11">
    <oc r="J38">
      <v>5100</v>
    </oc>
    <nc r="J38">
      <v>2212</v>
    </nc>
  </rcc>
  <rcc rId="1936" sId="1" numFmtId="11">
    <oc r="J39">
      <v>5385</v>
    </oc>
    <nc r="J39">
      <v>2226</v>
    </nc>
  </rcc>
  <rcc rId="1937" sId="1" numFmtId="11">
    <oc r="J40">
      <v>66490</v>
    </oc>
    <nc r="J40">
      <v>129957</v>
    </nc>
  </rcc>
  <rcc rId="1938" sId="1" numFmtId="11">
    <oc r="J41">
      <v>81083</v>
    </oc>
    <nc r="J41">
      <v>75304</v>
    </nc>
  </rcc>
  <rcc rId="1939" sId="1" numFmtId="11">
    <oc r="J42">
      <v>65929</v>
    </oc>
    <nc r="J42">
      <v>1028</v>
    </nc>
  </rcc>
  <rcc rId="1940" sId="1" numFmtId="11">
    <oc r="J43">
      <v>25474</v>
    </oc>
    <nc r="J43">
      <v>72304</v>
    </nc>
  </rcc>
  <rcc rId="1941" sId="1" numFmtId="11">
    <oc r="J44">
      <v>5333</v>
    </oc>
    <nc r="J44">
      <v>3709</v>
    </nc>
  </rcc>
  <rcc rId="1942" sId="1" numFmtId="11">
    <oc r="J45">
      <v>36536</v>
    </oc>
    <nc r="J45">
      <v>20865</v>
    </nc>
  </rcc>
  <rcc rId="1943" sId="1" numFmtId="11">
    <oc r="I46">
      <v>4950</v>
    </oc>
    <nc r="I46">
      <v>5280</v>
    </nc>
  </rcc>
  <rcc rId="1944" sId="1" numFmtId="11">
    <oc r="J46" t="inlineStr">
      <is>
        <t>N/A</t>
      </is>
    </oc>
    <nc r="J46">
      <v>5280</v>
    </nc>
  </rcc>
  <rcc rId="1945" sId="1">
    <oc r="K46" t="inlineStr">
      <is>
        <t>1 year</t>
      </is>
    </oc>
    <nc r="K46" t="inlineStr">
      <is>
        <t>1 year +2 ext</t>
      </is>
    </nc>
  </rcc>
  <rcc rId="1946" sId="1">
    <oc r="L46">
      <v>4950</v>
    </oc>
    <nc r="L46">
      <v>5280</v>
    </nc>
  </rcc>
  <rcc rId="1947" sId="1" numFmtId="11">
    <oc r="J47">
      <v>19002</v>
    </oc>
    <nc r="J47">
      <v>3685</v>
    </nc>
  </rcc>
  <rcc rId="1948" sId="1">
    <nc r="K47" t="inlineStr">
      <is>
        <t>Ongoing</t>
      </is>
    </nc>
  </rcc>
  <rcc rId="1949" sId="1">
    <nc r="N47" t="inlineStr">
      <is>
        <t>N/A</t>
      </is>
    </nc>
  </rcc>
  <rcc rId="1950" sId="1">
    <nc r="O47" t="inlineStr">
      <is>
        <t>Ongoing</t>
      </is>
    </nc>
  </rcc>
  <rcc rId="1951" sId="1" numFmtId="19">
    <oc r="P46">
      <v>43495</v>
    </oc>
    <nc r="P46">
      <v>44226</v>
    </nc>
  </rcc>
  <rcc rId="1952" sId="1" numFmtId="19">
    <oc r="O46">
      <v>43707</v>
    </oc>
    <nc r="O46">
      <v>44407</v>
    </nc>
  </rcc>
  <rcc rId="1953" sId="1">
    <nc r="P47" t="inlineStr">
      <is>
        <t>N/A</t>
      </is>
    </nc>
  </rcc>
  <rcc rId="1954" sId="1">
    <oc r="D34" t="inlineStr">
      <is>
        <t>Bob Spencer Associates, 24 Moss Head Road, Blackpool, FY4 5JE</t>
      </is>
    </oc>
    <nc r="D34" t="inlineStr">
      <is>
        <t>Key Engineering &amp; Hygiene Supplies Ltd, Chain Caul Way, Riversway, Preston, PR2 2YL</t>
      </is>
    </nc>
  </rcc>
  <rcc rId="1955" sId="1">
    <oc r="C34" t="inlineStr">
      <is>
        <t>Fabrication and welding services</t>
      </is>
    </oc>
    <nc r="C34" t="inlineStr">
      <is>
        <t>Personal Protection Equipment</t>
      </is>
    </nc>
  </rcc>
  <rcc rId="1956" sId="1">
    <oc r="B34" t="inlineStr">
      <is>
        <t>Bob Spencer Associates</t>
      </is>
    </oc>
    <nc r="B34" t="inlineStr">
      <is>
        <t>Key Engineering &amp; Hygiene Supplies Ltd</t>
      </is>
    </nc>
  </rcc>
  <rcc rId="1957" sId="1" numFmtId="11">
    <oc r="J34">
      <v>17700</v>
    </oc>
    <nc r="J34">
      <v>4453</v>
    </nc>
  </rcc>
  <rrc rId="1958" sId="1" ref="A48:XFD48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1959" sId="1" ref="A48:XFD48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1960" sId="1" ref="A48:XFD48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1961" sId="1" ref="A48:XFD48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cc rId="1962" sId="1">
    <nc r="B48" t="inlineStr">
      <is>
        <t>Ciceley Commercials</t>
      </is>
    </nc>
  </rcc>
  <rcc rId="1963" sId="1">
    <nc r="C48" t="inlineStr">
      <is>
        <t>Supply of Parts</t>
      </is>
    </nc>
  </rcc>
  <rcc rId="1964" sId="1">
    <nc r="E48" t="inlineStr">
      <is>
        <t>N</t>
      </is>
    </nc>
  </rcc>
  <rcc rId="1965" sId="1">
    <nc r="F48" t="inlineStr">
      <is>
        <t>N</t>
      </is>
    </nc>
  </rcc>
  <rcc rId="1966" sId="1">
    <nc r="G48" t="inlineStr">
      <is>
        <t>N/A</t>
      </is>
    </nc>
  </rcc>
  <rcc rId="1967" sId="1">
    <nc r="H48" t="inlineStr">
      <is>
        <t>N/A</t>
      </is>
    </nc>
  </rcc>
  <rcc rId="1968" sId="1">
    <nc r="I48" t="inlineStr">
      <is>
        <t>N/A</t>
      </is>
    </nc>
  </rcc>
  <rcc rId="1969" sId="1" numFmtId="11">
    <nc r="J48">
      <v>9698</v>
    </nc>
  </rcc>
  <rcc rId="1970" sId="1">
    <nc r="K48" t="inlineStr">
      <is>
        <t>Ongoing</t>
      </is>
    </nc>
  </rcc>
  <rcc rId="1971" sId="1">
    <nc r="M48" t="inlineStr">
      <is>
        <t>N/A</t>
      </is>
    </nc>
  </rcc>
  <rcc rId="1972" sId="1">
    <nc r="N48" t="inlineStr">
      <is>
        <t>N/A</t>
      </is>
    </nc>
  </rcc>
  <rcc rId="1973" sId="1">
    <nc r="O48" t="inlineStr">
      <is>
        <t>Ongoing</t>
      </is>
    </nc>
  </rcc>
  <rcc rId="1974" sId="1">
    <nc r="P48" t="inlineStr">
      <is>
        <t>N/A</t>
      </is>
    </nc>
  </rcc>
  <rcc rId="1975" sId="1">
    <nc r="Q48" t="inlineStr">
      <is>
        <t>Framework/Purchase Order</t>
      </is>
    </nc>
  </rcc>
  <rcc rId="1976" sId="1" xfDxf="1" dxf="1">
    <nc r="R48" t="inlineStr">
      <is>
        <t>Office of Chief Executive - Waste and Fleet Services</t>
      </is>
    </nc>
    <ndxf>
      <alignment horizontal="left" wrapText="1"/>
    </ndxf>
  </rcc>
  <rcc rId="1977" sId="1">
    <nc r="S48" t="inlineStr">
      <is>
        <t>Steve Fulton</t>
      </is>
    </nc>
  </rcc>
  <rcc rId="1978" sId="1">
    <nc r="B49" t="inlineStr">
      <is>
        <t>Lighthouse</t>
      </is>
    </nc>
  </rcc>
  <rcc rId="1979" sId="1">
    <nc r="C49" t="inlineStr">
      <is>
        <t>Supply of Parts</t>
      </is>
    </nc>
  </rcc>
  <rcc rId="1980" sId="1">
    <nc r="E49" t="inlineStr">
      <is>
        <t>N</t>
      </is>
    </nc>
  </rcc>
  <rcc rId="1981" sId="1">
    <nc r="F49" t="inlineStr">
      <is>
        <t>N</t>
      </is>
    </nc>
  </rcc>
  <rcc rId="1982" sId="1">
    <nc r="G49" t="inlineStr">
      <is>
        <t>N/A</t>
      </is>
    </nc>
  </rcc>
  <rcc rId="1983" sId="1">
    <nc r="H49" t="inlineStr">
      <is>
        <t>N/A</t>
      </is>
    </nc>
  </rcc>
  <rcc rId="1984" sId="1">
    <nc r="I49" t="inlineStr">
      <is>
        <t>N/A</t>
      </is>
    </nc>
  </rcc>
  <rcc rId="1985" sId="1" numFmtId="11">
    <nc r="J49">
      <v>2495</v>
    </nc>
  </rcc>
  <rcc rId="1986" sId="1">
    <nc r="K49" t="inlineStr">
      <is>
        <t>Ongoing</t>
      </is>
    </nc>
  </rcc>
  <rcc rId="1987" sId="1">
    <nc r="M49" t="inlineStr">
      <is>
        <t>N/A</t>
      </is>
    </nc>
  </rcc>
  <rcc rId="1988" sId="1">
    <nc r="N49" t="inlineStr">
      <is>
        <t>N/A</t>
      </is>
    </nc>
  </rcc>
  <rcc rId="1989" sId="1">
    <nc r="O49" t="inlineStr">
      <is>
        <t>Ongoing</t>
      </is>
    </nc>
  </rcc>
  <rcc rId="1990" sId="1">
    <nc r="P49" t="inlineStr">
      <is>
        <t>N/A</t>
      </is>
    </nc>
  </rcc>
  <rcc rId="1991" sId="1">
    <nc r="Q49" t="inlineStr">
      <is>
        <t>Purchase Order</t>
      </is>
    </nc>
  </rcc>
  <rcc rId="1992" sId="1" xfDxf="1" dxf="1">
    <nc r="R49" t="inlineStr">
      <is>
        <t>Office of Chief Executive - Waste and Fleet Services</t>
      </is>
    </nc>
    <ndxf>
      <alignment horizontal="left" wrapText="1"/>
    </ndxf>
  </rcc>
  <rcc rId="1993" sId="1">
    <nc r="S49" t="inlineStr">
      <is>
        <t>Steve Fulton</t>
      </is>
    </nc>
  </rcc>
  <rcc rId="1994" sId="1">
    <nc r="B50" t="inlineStr">
      <is>
        <t>BBC Superfactors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5" sId="1">
    <nc r="C50" t="inlineStr">
      <is>
        <t>Supply of Parts</t>
      </is>
    </nc>
  </rcc>
  <rcc rId="1996" sId="1">
    <nc r="E50" t="inlineStr">
      <is>
        <t>N</t>
      </is>
    </nc>
  </rcc>
  <rcc rId="1997" sId="1">
    <nc r="F50" t="inlineStr">
      <is>
        <t>N</t>
      </is>
    </nc>
  </rcc>
  <rcc rId="1998" sId="1">
    <nc r="G50" t="inlineStr">
      <is>
        <t>N/A</t>
      </is>
    </nc>
  </rcc>
  <rcc rId="1999" sId="1">
    <nc r="H50" t="inlineStr">
      <is>
        <t>N/A</t>
      </is>
    </nc>
  </rcc>
  <rcc rId="2000" sId="1">
    <nc r="I50" t="inlineStr">
      <is>
        <t>N/A</t>
      </is>
    </nc>
  </rcc>
  <rcc rId="2001" sId="1" numFmtId="11">
    <nc r="J50">
      <v>3559</v>
    </nc>
  </rcc>
  <rcc rId="2002" sId="1">
    <nc r="K50" t="inlineStr">
      <is>
        <t>Ongoing</t>
      </is>
    </nc>
  </rcc>
  <rcc rId="2003" sId="1">
    <nc r="M50" t="inlineStr">
      <is>
        <t>N/A</t>
      </is>
    </nc>
  </rcc>
  <rcc rId="2004" sId="1">
    <nc r="N50" t="inlineStr">
      <is>
        <t>N/A</t>
      </is>
    </nc>
  </rcc>
  <rcc rId="2005" sId="1">
    <nc r="O50" t="inlineStr">
      <is>
        <t>Ongoing</t>
      </is>
    </nc>
  </rcc>
  <rcc rId="2006" sId="1">
    <nc r="P50" t="inlineStr">
      <is>
        <t>N/A</t>
      </is>
    </nc>
  </rcc>
  <rcc rId="2007" sId="1">
    <nc r="Q50" t="inlineStr">
      <is>
        <t>Purchase Order</t>
      </is>
    </nc>
  </rcc>
  <rcc rId="2008" sId="1" xfDxf="1" dxf="1">
    <nc r="R50" t="inlineStr">
      <is>
        <t>Office of Chief Executive - Waste and Fleet Services</t>
      </is>
    </nc>
    <ndxf>
      <alignment horizontal="left" wrapText="1"/>
    </ndxf>
  </rcc>
  <rcc rId="2009" sId="1">
    <nc r="S50" t="inlineStr">
      <is>
        <t>Steve Fulton</t>
      </is>
    </nc>
  </rcc>
  <rcc rId="2010" sId="1">
    <nc r="B51" t="inlineStr">
      <is>
        <t>MRB</t>
      </is>
    </nc>
  </rcc>
  <rcc rId="2011" sId="1">
    <nc r="C51" t="inlineStr">
      <is>
        <t>Service, Repair and Testing of Workshop Equipment</t>
      </is>
    </nc>
  </rcc>
  <rcc rId="2012" sId="1">
    <nc r="E51" t="inlineStr">
      <is>
        <t>N</t>
      </is>
    </nc>
  </rcc>
  <rcc rId="2013" sId="1">
    <nc r="F51" t="inlineStr">
      <is>
        <t>N</t>
      </is>
    </nc>
  </rcc>
  <rcc rId="2014" sId="1">
    <nc r="G51" t="inlineStr">
      <is>
        <t>N/A</t>
      </is>
    </nc>
  </rcc>
  <rcc rId="2015" sId="1">
    <nc r="H51" t="inlineStr">
      <is>
        <t>N/A</t>
      </is>
    </nc>
  </rcc>
  <rcc rId="2016" sId="1">
    <nc r="I51" t="inlineStr">
      <is>
        <t>N/A</t>
      </is>
    </nc>
  </rcc>
  <rcc rId="2017" sId="1" numFmtId="11">
    <nc r="J51">
      <v>5243</v>
    </nc>
  </rcc>
  <rcc rId="2018" sId="1">
    <nc r="K51" t="inlineStr">
      <is>
        <t>Ongoing</t>
      </is>
    </nc>
  </rcc>
  <rcc rId="2019" sId="1">
    <nc r="M51" t="inlineStr">
      <is>
        <t>N/A</t>
      </is>
    </nc>
  </rcc>
  <rcc rId="2020" sId="1">
    <nc r="N51" t="inlineStr">
      <is>
        <t>N/A</t>
      </is>
    </nc>
  </rcc>
  <rcc rId="2021" sId="1">
    <nc r="O51" t="inlineStr">
      <is>
        <t>Ongoing</t>
      </is>
    </nc>
  </rcc>
  <rcc rId="2022" sId="1">
    <nc r="P51" t="inlineStr">
      <is>
        <t>N/A</t>
      </is>
    </nc>
  </rcc>
  <rcc rId="2023" sId="1">
    <nc r="Q51" t="inlineStr">
      <is>
        <t>Purchase Order</t>
      </is>
    </nc>
  </rcc>
  <rcc rId="2024" sId="1" xfDxf="1" dxf="1">
    <nc r="R51" t="inlineStr">
      <is>
        <t>Office of Chief Executive - Waste and Fleet Services</t>
      </is>
    </nc>
    <ndxf>
      <alignment horizontal="left" wrapText="1"/>
    </ndxf>
  </rcc>
  <rcc rId="2025" sId="1">
    <nc r="S51" t="inlineStr">
      <is>
        <t>Steve Fulton</t>
      </is>
    </nc>
  </rcc>
  <rrc rId="2026" sId="1" ref="A52:XFD5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27" sId="1" ref="A52:XFD5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28" sId="1" ref="A52:XFD5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29" sId="1" ref="A52:XFD5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30" sId="1" ref="A53:XFD53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cc rId="2031" sId="1">
    <nc r="B52" t="inlineStr">
      <is>
        <t>CCS</t>
      </is>
    </nc>
  </rcc>
  <rcc rId="2032" sId="1">
    <nc r="C52" t="inlineStr">
      <is>
        <t>Service, Repair and Testing of Workshop Equipment</t>
      </is>
    </nc>
  </rcc>
  <rcc rId="2033" sId="1">
    <nc r="E52" t="inlineStr">
      <is>
        <t>N</t>
      </is>
    </nc>
  </rcc>
  <rcc rId="2034" sId="1">
    <nc r="F52" t="inlineStr">
      <is>
        <t>N</t>
      </is>
    </nc>
  </rcc>
  <rcc rId="2035" sId="1">
    <nc r="G52" t="inlineStr">
      <is>
        <t>N/A</t>
      </is>
    </nc>
  </rcc>
  <rcc rId="2036" sId="1">
    <nc r="H52" t="inlineStr">
      <is>
        <t>N/A</t>
      </is>
    </nc>
  </rcc>
  <rcc rId="2037" sId="1">
    <nc r="I52" t="inlineStr">
      <is>
        <t>N/A</t>
      </is>
    </nc>
  </rcc>
  <rcc rId="2038" sId="1" numFmtId="11">
    <nc r="J52">
      <v>9249</v>
    </nc>
  </rcc>
  <rcc rId="2039" sId="1">
    <nc r="K52" t="inlineStr">
      <is>
        <t>Ongoing</t>
      </is>
    </nc>
  </rcc>
  <rcc rId="2040" sId="1">
    <nc r="M52" t="inlineStr">
      <is>
        <t>N/A</t>
      </is>
    </nc>
  </rcc>
  <rcc rId="2041" sId="1">
    <nc r="N52" t="inlineStr">
      <is>
        <t>N/A</t>
      </is>
    </nc>
  </rcc>
  <rcc rId="2042" sId="1">
    <nc r="O52" t="inlineStr">
      <is>
        <t>Ongoing</t>
      </is>
    </nc>
  </rcc>
  <rcc rId="2043" sId="1">
    <nc r="P52" t="inlineStr">
      <is>
        <t>N/A</t>
      </is>
    </nc>
  </rcc>
  <rcc rId="2044" sId="1">
    <nc r="Q52" t="inlineStr">
      <is>
        <t>Purchase Order</t>
      </is>
    </nc>
  </rcc>
  <rcc rId="2045" sId="1" xfDxf="1" dxf="1">
    <nc r="R52" t="inlineStr">
      <is>
        <t>Office of Chief Executive - Waste and Fleet Services</t>
      </is>
    </nc>
    <ndxf>
      <alignment horizontal="left" wrapText="1"/>
    </ndxf>
  </rcc>
  <rcc rId="2046" sId="1">
    <nc r="S52" t="inlineStr">
      <is>
        <t>Steve Fulton</t>
      </is>
    </nc>
  </rcc>
  <rcc rId="2047" sId="1">
    <nc r="B53" t="inlineStr">
      <is>
        <t>Fleet Parts Ltd</t>
      </is>
    </nc>
  </rcc>
  <rcc rId="2048" sId="1">
    <nc r="C53" t="inlineStr">
      <is>
        <t>Supply of Vehicle Dianostics</t>
      </is>
    </nc>
  </rcc>
  <rcc rId="2049" sId="1">
    <nc r="E53" t="inlineStr">
      <is>
        <t>N</t>
      </is>
    </nc>
  </rcc>
  <rcc rId="2050" sId="1">
    <nc r="F53" t="inlineStr">
      <is>
        <t>N</t>
      </is>
    </nc>
  </rcc>
  <rcc rId="2051" sId="1">
    <nc r="G53" t="inlineStr">
      <is>
        <t>N/A</t>
      </is>
    </nc>
  </rcc>
  <rcc rId="2052" sId="1">
    <nc r="H53" t="inlineStr">
      <is>
        <t>N/A</t>
      </is>
    </nc>
  </rcc>
  <rcc rId="2053" sId="1">
    <nc r="I53" t="inlineStr">
      <is>
        <t>N/A</t>
      </is>
    </nc>
  </rcc>
  <rcc rId="2054" sId="1" numFmtId="11">
    <nc r="J53">
      <v>1950</v>
    </nc>
  </rcc>
  <rcc rId="2055" sId="1">
    <nc r="K53" t="inlineStr">
      <is>
        <t>Ongoing</t>
      </is>
    </nc>
  </rcc>
  <rcc rId="2056" sId="1">
    <nc r="M53" t="inlineStr">
      <is>
        <t>N/A</t>
      </is>
    </nc>
  </rcc>
  <rcc rId="2057" sId="1">
    <nc r="N53" t="inlineStr">
      <is>
        <t>N/A</t>
      </is>
    </nc>
  </rcc>
  <rcc rId="2058" sId="1">
    <nc r="O53" t="inlineStr">
      <is>
        <t>ongoing</t>
      </is>
    </nc>
  </rcc>
  <rcc rId="2059" sId="1">
    <nc r="P53" t="inlineStr">
      <is>
        <t>N/A</t>
      </is>
    </nc>
  </rcc>
  <rcc rId="2060" sId="1">
    <nc r="Q53" t="inlineStr">
      <is>
        <t>Purchase Order</t>
      </is>
    </nc>
  </rcc>
  <rfmt sheetId="1" xfDxf="1" sqref="R53" start="0" length="0">
    <dxf>
      <alignment horizontal="left" wrapText="1"/>
    </dxf>
  </rfmt>
  <rfmt sheetId="1" xfDxf="1" sqref="R53" start="0" length="0">
    <dxf>
      <alignment horizontal="left" wrapText="1"/>
    </dxf>
  </rfmt>
  <rcc rId="2061" sId="1">
    <nc r="S53" t="inlineStr">
      <is>
        <t>Steve Fulton</t>
      </is>
    </nc>
  </rcc>
  <rcc rId="2062" sId="1">
    <nc r="R53" t="inlineStr">
      <is>
        <t>Office of Chief Executive - Waste and Fleet Services</t>
      </is>
    </nc>
  </rcc>
  <rcc rId="2063" sId="1">
    <nc r="B54" t="inlineStr">
      <is>
        <t>Johnston Sweepers</t>
      </is>
    </nc>
  </rcc>
  <rcc rId="2064" sId="1">
    <nc r="C54" t="inlineStr">
      <is>
        <t xml:space="preserve">Supply of Parts and Technical </t>
      </is>
    </nc>
  </rcc>
  <rcc rId="2065" sId="1">
    <nc r="E54" t="inlineStr">
      <is>
        <t>N</t>
      </is>
    </nc>
  </rcc>
  <rcc rId="2066" sId="1">
    <nc r="F54" t="inlineStr">
      <is>
        <t>N</t>
      </is>
    </nc>
  </rcc>
  <rcc rId="2067" sId="1">
    <nc r="G54" t="inlineStr">
      <is>
        <t>N/A</t>
      </is>
    </nc>
  </rcc>
  <rcc rId="2068" sId="1">
    <nc r="H54" t="inlineStr">
      <is>
        <t>N/A</t>
      </is>
    </nc>
  </rcc>
  <rcc rId="2069" sId="1">
    <nc r="I54" t="inlineStr">
      <is>
        <t>N/A</t>
      </is>
    </nc>
  </rcc>
  <rcc rId="2070" sId="1" numFmtId="11">
    <nc r="J54">
      <v>14326</v>
    </nc>
  </rcc>
  <rcc rId="2071" sId="1">
    <nc r="K54" t="inlineStr">
      <is>
        <t>Ongoing</t>
      </is>
    </nc>
  </rcc>
  <rcc rId="2072" sId="1">
    <nc r="M54" t="inlineStr">
      <is>
        <t>N/A</t>
      </is>
    </nc>
  </rcc>
  <rcc rId="2073" sId="1">
    <nc r="N54" t="inlineStr">
      <is>
        <t>N/A</t>
      </is>
    </nc>
  </rcc>
  <rcc rId="2074" sId="1">
    <nc r="O54" t="inlineStr">
      <is>
        <t>ongoing</t>
      </is>
    </nc>
  </rcc>
  <rcc rId="2075" sId="1">
    <nc r="P54" t="inlineStr">
      <is>
        <t>N/A</t>
      </is>
    </nc>
  </rcc>
  <rcc rId="2076" sId="1">
    <nc r="Q54" t="inlineStr">
      <is>
        <t>Framework/Purchase Order</t>
      </is>
    </nc>
  </rcc>
  <rcc rId="2077" sId="1">
    <nc r="R54" t="inlineStr">
      <is>
        <t>Office of Chief Executive - Waste and Fleet Services</t>
      </is>
    </nc>
  </rcc>
  <rcc rId="2078" sId="1">
    <nc r="S54" t="inlineStr">
      <is>
        <t>Steve Fulton</t>
      </is>
    </nc>
  </rcc>
  <rcc rId="2079" sId="1">
    <nc r="B55" t="inlineStr">
      <is>
        <t>Johnson Apparel Master</t>
      </is>
    </nc>
  </rcc>
  <rcc rId="2080" sId="1">
    <nc r="E55" t="inlineStr">
      <is>
        <t>N</t>
      </is>
    </nc>
  </rcc>
  <rcc rId="2081" sId="1">
    <nc r="F55" t="inlineStr">
      <is>
        <t>N</t>
      </is>
    </nc>
  </rcc>
  <rcc rId="2082" sId="1">
    <nc r="G55" t="inlineStr">
      <is>
        <t>N/A</t>
      </is>
    </nc>
  </rcc>
  <rcc rId="2083" sId="1">
    <nc r="H55" t="inlineStr">
      <is>
        <t>N/A</t>
      </is>
    </nc>
  </rcc>
  <rcc rId="2084" sId="1">
    <nc r="I55" t="inlineStr">
      <is>
        <t>N/A</t>
      </is>
    </nc>
  </rcc>
  <rcc rId="2085" sId="1">
    <nc r="C55" t="inlineStr">
      <is>
        <t>Supply of Laundry Services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6" sId="1" numFmtId="11">
    <nc r="J55">
      <v>1008</v>
    </nc>
  </rcc>
  <rcc rId="2087" sId="1">
    <nc r="K55" t="inlineStr">
      <is>
        <t>Ongoing</t>
      </is>
    </nc>
  </rcc>
  <rcc rId="2088" sId="1">
    <nc r="M55" t="inlineStr">
      <is>
        <t>N/A</t>
      </is>
    </nc>
  </rcc>
  <rcc rId="2089" sId="1">
    <nc r="N55" t="inlineStr">
      <is>
        <t>N/A</t>
      </is>
    </nc>
  </rcc>
  <rcc rId="2090" sId="1">
    <nc r="P55" t="inlineStr">
      <is>
        <t>N/A</t>
      </is>
    </nc>
  </rcc>
  <rcc rId="2091" sId="1">
    <nc r="S55" t="inlineStr">
      <is>
        <t>Steve Fulton</t>
      </is>
    </nc>
  </rcc>
  <rrc rId="2092" sId="1" ref="A56:XFD56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93" sId="1" ref="A56:XFD56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94" sId="1" ref="A56:XFD56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095" sId="1" ref="A56:XFD56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cc rId="2096" sId="1">
    <nc r="B56" t="inlineStr">
      <is>
        <t>Aitch</t>
      </is>
    </nc>
  </rcc>
  <rcc rId="2097" sId="1">
    <nc r="C56" t="inlineStr">
      <is>
        <t>Supply of Engineering Parts</t>
      </is>
    </nc>
  </rcc>
  <rcc rId="2098" sId="1">
    <nc r="E56" t="inlineStr">
      <is>
        <t>N</t>
      </is>
    </nc>
  </rcc>
  <rcc rId="2099" sId="1">
    <nc r="F56" t="inlineStr">
      <is>
        <t>N</t>
      </is>
    </nc>
  </rcc>
  <rcc rId="2100" sId="1">
    <nc r="G56" t="inlineStr">
      <is>
        <t>N/A</t>
      </is>
    </nc>
  </rcc>
  <rcc rId="2101" sId="1">
    <nc r="H56" t="inlineStr">
      <is>
        <t>N/A</t>
      </is>
    </nc>
  </rcc>
  <rcc rId="2102" sId="1">
    <nc r="I56" t="inlineStr">
      <is>
        <t>N/A</t>
      </is>
    </nc>
  </rcc>
  <rcc rId="2103" sId="1" numFmtId="11">
    <nc r="J56">
      <v>1756</v>
    </nc>
  </rcc>
  <rcc rId="2104" sId="1">
    <nc r="K56" t="inlineStr">
      <is>
        <t>Ongoing</t>
      </is>
    </nc>
  </rcc>
  <rcc rId="2105" sId="1">
    <nc r="M56" t="inlineStr">
      <is>
        <t>N/A</t>
      </is>
    </nc>
  </rcc>
  <rcc rId="2106" sId="1">
    <nc r="N56" t="inlineStr">
      <is>
        <t>N/A</t>
      </is>
    </nc>
  </rcc>
  <rcc rId="2107" sId="1">
    <nc r="P56" t="inlineStr">
      <is>
        <t>N/A</t>
      </is>
    </nc>
  </rcc>
  <rcc rId="2108" sId="1">
    <nc r="S56" t="inlineStr">
      <is>
        <t>Steve Fulton</t>
      </is>
    </nc>
  </rcc>
  <rcc rId="2109" sId="1">
    <oc r="O53" t="inlineStr">
      <is>
        <t>ongoing</t>
      </is>
    </oc>
    <nc r="O53" t="inlineStr">
      <is>
        <t>Ongoing</t>
      </is>
    </nc>
  </rcc>
  <rcc rId="2110" sId="1">
    <oc r="O54" t="inlineStr">
      <is>
        <t>ongoing</t>
      </is>
    </oc>
    <nc r="O54" t="inlineStr">
      <is>
        <t>Ongoing</t>
      </is>
    </nc>
  </rcc>
  <rcc rId="2111" sId="1">
    <nc r="O55" t="inlineStr">
      <is>
        <t>Ongoing</t>
      </is>
    </nc>
  </rcc>
  <rcc rId="2112" sId="1">
    <nc r="O56" t="inlineStr">
      <is>
        <t>Ongoing</t>
      </is>
    </nc>
  </rcc>
  <rcc rId="2113" sId="1">
    <nc r="B57" t="inlineStr">
      <is>
        <t>Gunn JCB</t>
      </is>
    </nc>
  </rcc>
  <rcc rId="2114" sId="1">
    <nc r="C57" t="inlineStr">
      <is>
        <t>Supply of Parts</t>
      </is>
    </nc>
  </rcc>
  <rcc rId="2115" sId="1">
    <nc r="E57" t="inlineStr">
      <is>
        <t>N</t>
      </is>
    </nc>
  </rcc>
  <rcc rId="2116" sId="1">
    <nc r="F57" t="inlineStr">
      <is>
        <t>N</t>
      </is>
    </nc>
  </rcc>
  <rcc rId="2117" sId="1">
    <nc r="G57" t="inlineStr">
      <is>
        <t>N/A</t>
      </is>
    </nc>
  </rcc>
  <rcc rId="2118" sId="1">
    <nc r="H57" t="inlineStr">
      <is>
        <t>N/A</t>
      </is>
    </nc>
  </rcc>
  <rcc rId="2119" sId="1">
    <nc r="I57" t="inlineStr">
      <is>
        <t>N/A</t>
      </is>
    </nc>
  </rcc>
  <rcc rId="2120" sId="1" numFmtId="11">
    <nc r="J57">
      <v>2868</v>
    </nc>
  </rcc>
  <rcc rId="2121" sId="1">
    <nc r="K57" t="inlineStr">
      <is>
        <t>Ongoing</t>
      </is>
    </nc>
  </rcc>
  <rcc rId="2122" sId="1">
    <nc r="M57" t="inlineStr">
      <is>
        <t>N/A</t>
      </is>
    </nc>
  </rcc>
  <rcc rId="2123" sId="1">
    <nc r="N57" t="inlineStr">
      <is>
        <t>N/A</t>
      </is>
    </nc>
  </rcc>
  <rcc rId="2124" sId="1">
    <nc r="O57" t="inlineStr">
      <is>
        <t>ongoing</t>
      </is>
    </nc>
  </rcc>
  <rcc rId="2125" sId="1">
    <nc r="P57" t="inlineStr">
      <is>
        <t>N/A</t>
      </is>
    </nc>
  </rcc>
  <rcc rId="2126" sId="1">
    <nc r="Q55" t="inlineStr">
      <is>
        <t>Purchase Order</t>
      </is>
    </nc>
  </rcc>
  <rcc rId="2127" sId="1">
    <nc r="Q56" t="inlineStr">
      <is>
        <t>Purchase Order</t>
      </is>
    </nc>
  </rcc>
  <rcc rId="2128" sId="1">
    <nc r="Q57" t="inlineStr">
      <is>
        <t>Purchase Order</t>
      </is>
    </nc>
  </rcc>
  <rcc rId="2129" sId="1">
    <nc r="S57" t="inlineStr">
      <is>
        <t>Steve Fulton</t>
      </is>
    </nc>
  </rcc>
  <rcc rId="2130" sId="1">
    <nc r="B58" t="inlineStr">
      <is>
        <t>Ribblesdale Auto Electricial</t>
      </is>
    </nc>
  </rcc>
  <rcc rId="2131" sId="1">
    <nc r="C58" t="inlineStr">
      <is>
        <t>Supply of Parts</t>
      </is>
    </nc>
  </rcc>
  <rcc rId="2132" sId="1">
    <nc r="E58" t="inlineStr">
      <is>
        <t>N</t>
      </is>
    </nc>
  </rcc>
  <rcc rId="2133" sId="1">
    <nc r="F58" t="inlineStr">
      <is>
        <t>N</t>
      </is>
    </nc>
  </rcc>
  <rcc rId="2134" sId="1">
    <nc r="G58" t="inlineStr">
      <is>
        <t>N/A</t>
      </is>
    </nc>
  </rcc>
  <rcc rId="2135" sId="1">
    <nc r="H58" t="inlineStr">
      <is>
        <t>N/A</t>
      </is>
    </nc>
  </rcc>
  <rcc rId="2136" sId="1">
    <nc r="I58" t="inlineStr">
      <is>
        <t>N/A</t>
      </is>
    </nc>
  </rcc>
  <rcc rId="2137" sId="1" numFmtId="11">
    <nc r="J58">
      <v>1210</v>
    </nc>
  </rcc>
  <rcc rId="2138" sId="1">
    <nc r="K58" t="inlineStr">
      <is>
        <t>Ongoing</t>
      </is>
    </nc>
  </rcc>
  <rcc rId="2139" sId="1">
    <nc r="M58" t="inlineStr">
      <is>
        <t>N/A</t>
      </is>
    </nc>
  </rcc>
  <rcc rId="2140" sId="1">
    <nc r="N58" t="inlineStr">
      <is>
        <t>N/A</t>
      </is>
    </nc>
  </rcc>
  <rcc rId="2141" sId="1">
    <nc r="O58" t="inlineStr">
      <is>
        <t>ongoing</t>
      </is>
    </nc>
  </rcc>
  <rcc rId="2142" sId="1">
    <nc r="P58" t="inlineStr">
      <is>
        <t>N/A</t>
      </is>
    </nc>
  </rcc>
  <rcc rId="2143" sId="1">
    <nc r="Q58" t="inlineStr">
      <is>
        <t>Purchase Order</t>
      </is>
    </nc>
  </rcc>
  <rcc rId="2144" sId="1">
    <nc r="S58" t="inlineStr">
      <is>
        <t>Steve Fulton</t>
      </is>
    </nc>
  </rcc>
  <rcc rId="2145" sId="1">
    <nc r="B59" t="inlineStr">
      <is>
        <t>Merlin Diesel Systems Ltd</t>
      </is>
    </nc>
  </rcc>
  <rcc rId="2146" sId="1">
    <nc r="C59" t="inlineStr">
      <is>
        <t>Supply of Parts</t>
      </is>
    </nc>
  </rcc>
  <rcc rId="2147" sId="1">
    <nc r="E59" t="inlineStr">
      <is>
        <t>N</t>
      </is>
    </nc>
  </rcc>
  <rcc rId="2148" sId="1">
    <nc r="F59" t="inlineStr">
      <is>
        <t>N</t>
      </is>
    </nc>
  </rcc>
  <rcc rId="2149" sId="1">
    <nc r="G59" t="inlineStr">
      <is>
        <t>N/A</t>
      </is>
    </nc>
  </rcc>
  <rcc rId="2150" sId="1">
    <nc r="H59" t="inlineStr">
      <is>
        <t>N/A</t>
      </is>
    </nc>
  </rcc>
  <rcc rId="2151" sId="1">
    <nc r="I59" t="inlineStr">
      <is>
        <t>N/A</t>
      </is>
    </nc>
  </rcc>
  <rcc rId="2152" sId="1" numFmtId="11">
    <nc r="J59">
      <v>733</v>
    </nc>
  </rcc>
  <rcc rId="2153" sId="1">
    <nc r="K59" t="inlineStr">
      <is>
        <t>Ongoing</t>
      </is>
    </nc>
  </rcc>
  <rcc rId="2154" sId="1">
    <nc r="M59" t="inlineStr">
      <is>
        <t>N/A</t>
      </is>
    </nc>
  </rcc>
  <rcc rId="2155" sId="1">
    <nc r="N59" t="inlineStr">
      <is>
        <t>N/A</t>
      </is>
    </nc>
  </rcc>
  <rcc rId="2156" sId="1">
    <nc r="O59" t="inlineStr">
      <is>
        <t>ongoing</t>
      </is>
    </nc>
  </rcc>
  <rcc rId="2157" sId="1">
    <nc r="P59" t="inlineStr">
      <is>
        <t>N/A</t>
      </is>
    </nc>
  </rcc>
  <rcc rId="2158" sId="1">
    <nc r="Q59" t="inlineStr">
      <is>
        <t>Purchase Order</t>
      </is>
    </nc>
  </rcc>
  <rcc rId="2159" sId="1">
    <nc r="S59" t="inlineStr">
      <is>
        <t>Steve Fulton</t>
      </is>
    </nc>
  </rcc>
  <rcc rId="2160" sId="1">
    <nc r="B60" t="inlineStr">
      <is>
        <t>CPK Welding</t>
      </is>
    </nc>
  </rcc>
  <rcc rId="2161" sId="1">
    <nc r="C60" t="inlineStr">
      <is>
        <t>Supply and Service of Welding Equipment</t>
      </is>
    </nc>
  </rcc>
  <rcc rId="2162" sId="1">
    <nc r="E60" t="inlineStr">
      <is>
        <t>N</t>
      </is>
    </nc>
  </rcc>
  <rcc rId="2163" sId="1">
    <nc r="F60" t="inlineStr">
      <is>
        <t>N</t>
      </is>
    </nc>
  </rcc>
  <rcc rId="2164" sId="1">
    <nc r="G60" t="inlineStr">
      <is>
        <t>N/A</t>
      </is>
    </nc>
  </rcc>
  <rcc rId="2165" sId="1">
    <nc r="H60" t="inlineStr">
      <is>
        <t>N/A</t>
      </is>
    </nc>
  </rcc>
  <rcc rId="2166" sId="1">
    <nc r="I60" t="inlineStr">
      <is>
        <t>N/A</t>
      </is>
    </nc>
  </rcc>
  <rcc rId="2167" sId="1" numFmtId="11">
    <nc r="J60">
      <v>845</v>
    </nc>
  </rcc>
  <rcc rId="2168" sId="1">
    <nc r="K60" t="inlineStr">
      <is>
        <t>Ongoing</t>
      </is>
    </nc>
  </rcc>
  <rcc rId="2169" sId="1">
    <nc r="M60" t="inlineStr">
      <is>
        <t>N/A</t>
      </is>
    </nc>
  </rcc>
  <rcc rId="2170" sId="1">
    <nc r="N60" t="inlineStr">
      <is>
        <t>N/A</t>
      </is>
    </nc>
  </rcc>
  <rcc rId="2171" sId="1">
    <nc r="O60" t="inlineStr">
      <is>
        <t>Ongoing</t>
      </is>
    </nc>
  </rcc>
  <rcc rId="2172" sId="1">
    <nc r="P60" t="inlineStr">
      <is>
        <t>N/A</t>
      </is>
    </nc>
  </rcc>
  <rcc rId="2173" sId="1">
    <nc r="Q60" t="inlineStr">
      <is>
        <t>Purchase Order</t>
      </is>
    </nc>
  </rcc>
  <rcc rId="2174" sId="1">
    <nc r="S60" t="inlineStr">
      <is>
        <t>Steve fulton</t>
      </is>
    </nc>
  </rcc>
  <rrc rId="2175" sId="1" ref="A61:XFD61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176" sId="1" ref="A61:XFD61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177" sId="1" ref="A62:XFD6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178" sId="1" ref="A62:XFD6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179" sId="1" ref="A62:XFD6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180" sId="1" ref="A62:XFD62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cc rId="2181" sId="1">
    <nc r="B61" t="inlineStr">
      <is>
        <t>British International Tyres</t>
      </is>
    </nc>
  </rcc>
  <rcc rId="2182" sId="1">
    <nc r="C61" t="inlineStr">
      <is>
        <t>Supply of Tyres</t>
      </is>
    </nc>
  </rcc>
  <rcc rId="2183" sId="1">
    <nc r="E61" t="inlineStr">
      <is>
        <t>N</t>
      </is>
    </nc>
  </rcc>
  <rcc rId="2184" sId="1">
    <nc r="F61" t="inlineStr">
      <is>
        <t>N</t>
      </is>
    </nc>
  </rcc>
  <rcc rId="2185" sId="1">
    <nc r="G61" t="inlineStr">
      <is>
        <t>N/A</t>
      </is>
    </nc>
  </rcc>
  <rcc rId="2186" sId="1">
    <nc r="H61" t="inlineStr">
      <is>
        <t>N/A</t>
      </is>
    </nc>
  </rcc>
  <rcc rId="2187" sId="1">
    <nc r="I61" t="inlineStr">
      <is>
        <t>N/A</t>
      </is>
    </nc>
  </rcc>
  <rcc rId="2188" sId="1" numFmtId="11">
    <nc r="J61">
      <v>897</v>
    </nc>
  </rcc>
  <rcc rId="2189" sId="1">
    <nc r="K61" t="inlineStr">
      <is>
        <t>Ongoing</t>
      </is>
    </nc>
  </rcc>
  <rcc rId="2190" sId="1">
    <nc r="M61" t="inlineStr">
      <is>
        <t>N/A</t>
      </is>
    </nc>
  </rcc>
  <rcc rId="2191" sId="1">
    <nc r="N61" t="inlineStr">
      <is>
        <t>N/A</t>
      </is>
    </nc>
  </rcc>
  <rcc rId="2192" sId="1">
    <nc r="O61" t="inlineStr">
      <is>
        <t>ongoing</t>
      </is>
    </nc>
  </rcc>
  <rcc rId="2193" sId="1">
    <nc r="P61" t="inlineStr">
      <is>
        <t>N/A</t>
      </is>
    </nc>
  </rcc>
  <rcc rId="2194" sId="1">
    <nc r="Q61" t="inlineStr">
      <is>
        <t>Purchase Order</t>
      </is>
    </nc>
  </rcc>
  <rcc rId="2195" sId="1">
    <nc r="S61" t="inlineStr">
      <is>
        <t>Steve Fulton</t>
      </is>
    </nc>
  </rcc>
  <rcc rId="2196" sId="1">
    <nc r="B62" t="inlineStr">
      <is>
        <t>Cornthwaite AG Ltd</t>
      </is>
    </nc>
  </rcc>
  <rcc rId="2197" sId="1">
    <nc r="C62" t="inlineStr">
      <is>
        <t xml:space="preserve">Supply of Parts and Technical </t>
      </is>
    </nc>
  </rcc>
  <rcc rId="2198" sId="1">
    <nc r="E62" t="inlineStr">
      <is>
        <t>N</t>
      </is>
    </nc>
  </rcc>
  <rcc rId="2199" sId="1">
    <nc r="F62" t="inlineStr">
      <is>
        <t>N</t>
      </is>
    </nc>
  </rcc>
  <rcc rId="2200" sId="1">
    <nc r="G62" t="inlineStr">
      <is>
        <t>N/A</t>
      </is>
    </nc>
  </rcc>
  <rcc rId="2201" sId="1">
    <nc r="H62" t="inlineStr">
      <is>
        <t>N/A</t>
      </is>
    </nc>
  </rcc>
  <rcc rId="2202" sId="1">
    <nc r="I62" t="inlineStr">
      <is>
        <t>N/A</t>
      </is>
    </nc>
  </rcc>
  <rcc rId="2203" sId="1" numFmtId="11">
    <nc r="J62">
      <v>741</v>
    </nc>
  </rcc>
  <rcc rId="2204" sId="1">
    <nc r="K62" t="inlineStr">
      <is>
        <t>Ongoing</t>
      </is>
    </nc>
  </rcc>
  <rcc rId="2205" sId="1">
    <nc r="M62" t="inlineStr">
      <is>
        <t>N/A</t>
      </is>
    </nc>
  </rcc>
  <rcc rId="2206" sId="1">
    <nc r="N62" t="inlineStr">
      <is>
        <t>N/A</t>
      </is>
    </nc>
  </rcc>
  <rcc rId="2207" sId="1">
    <nc r="O62" t="inlineStr">
      <is>
        <t>ongoing</t>
      </is>
    </nc>
  </rcc>
  <rcc rId="2208" sId="1">
    <nc r="P62" t="inlineStr">
      <is>
        <t>N/A</t>
      </is>
    </nc>
  </rcc>
  <rcc rId="2209" sId="1">
    <nc r="Q62" t="inlineStr">
      <is>
        <t>Purchase Order</t>
      </is>
    </nc>
  </rcc>
  <rcc rId="2210" sId="1">
    <nc r="S62" t="inlineStr">
      <is>
        <t>Steve Fulton</t>
      </is>
    </nc>
  </rcc>
  <rcc rId="2211" sId="1">
    <nc r="B63" t="inlineStr">
      <is>
        <t>Pneumatic and Compressor Engineering</t>
      </is>
    </nc>
  </rcc>
  <rcc rId="2212" sId="1">
    <nc r="C63" t="inlineStr">
      <is>
        <t>Service, Repair and Testing of Workshop Equipment</t>
      </is>
    </nc>
  </rcc>
  <rcc rId="2213" sId="1">
    <nc r="E63" t="inlineStr">
      <is>
        <t>N</t>
      </is>
    </nc>
  </rcc>
  <rcc rId="2214" sId="1">
    <nc r="F63" t="inlineStr">
      <is>
        <t>N</t>
      </is>
    </nc>
  </rcc>
  <rcc rId="2215" sId="1">
    <nc r="G63" t="inlineStr">
      <is>
        <t>N/A</t>
      </is>
    </nc>
  </rcc>
  <rcc rId="2216" sId="1">
    <nc r="H63" t="inlineStr">
      <is>
        <t>N/A</t>
      </is>
    </nc>
  </rcc>
  <rcc rId="2217" sId="1">
    <nc r="I63" t="inlineStr">
      <is>
        <t>N/A</t>
      </is>
    </nc>
  </rcc>
  <rcc rId="2218" sId="1" numFmtId="11">
    <nc r="J63">
      <v>1399</v>
    </nc>
  </rcc>
  <rcc rId="2219" sId="1">
    <nc r="K63" t="inlineStr">
      <is>
        <t>Ongoing</t>
      </is>
    </nc>
  </rcc>
  <rcc rId="2220" sId="1">
    <nc r="M63" t="inlineStr">
      <is>
        <t>N/A</t>
      </is>
    </nc>
  </rcc>
  <rcc rId="2221" sId="1">
    <nc r="N63" t="inlineStr">
      <is>
        <t>N/A</t>
      </is>
    </nc>
  </rcc>
  <rcc rId="2222" sId="1">
    <nc r="O63" t="inlineStr">
      <is>
        <t>ongoing</t>
      </is>
    </nc>
  </rcc>
  <rcc rId="2223" sId="1">
    <nc r="P63" t="inlineStr">
      <is>
        <t>N/A</t>
      </is>
    </nc>
  </rcc>
  <rcc rId="2224" sId="1">
    <nc r="Q63" t="inlineStr">
      <is>
        <t>Purchase Order</t>
      </is>
    </nc>
  </rcc>
  <rcc rId="2225" sId="1">
    <nc r="S63" t="inlineStr">
      <is>
        <t>Steve Fulton</t>
      </is>
    </nc>
  </rcc>
  <rcc rId="2226" sId="1">
    <nc r="B64" t="inlineStr">
      <is>
        <t>Systematic Design and Print</t>
      </is>
    </nc>
  </rcc>
  <rcc rId="2227" sId="1">
    <nc r="C64" t="inlineStr">
      <is>
        <t>Supply of Operator Books</t>
      </is>
    </nc>
  </rcc>
  <rcc rId="2228" sId="1">
    <nc r="E64" t="inlineStr">
      <is>
        <t>N</t>
      </is>
    </nc>
  </rcc>
  <rcc rId="2229" sId="1">
    <nc r="F64" t="inlineStr">
      <is>
        <t>N</t>
      </is>
    </nc>
  </rcc>
  <rcc rId="2230" sId="1">
    <nc r="G64" t="inlineStr">
      <is>
        <t>N/A</t>
      </is>
    </nc>
  </rcc>
  <rcc rId="2231" sId="1">
    <nc r="H64" t="inlineStr">
      <is>
        <t>N/A</t>
      </is>
    </nc>
  </rcc>
  <rcc rId="2232" sId="1">
    <nc r="I64" t="inlineStr">
      <is>
        <t>N/A</t>
      </is>
    </nc>
  </rcc>
  <rcc rId="2233" sId="1" numFmtId="11">
    <nc r="J64">
      <v>1218</v>
    </nc>
  </rcc>
  <rcc rId="2234" sId="1">
    <nc r="K64" t="inlineStr">
      <is>
        <t>Ongoing</t>
      </is>
    </nc>
  </rcc>
  <rcc rId="2235" sId="1">
    <nc r="M64" t="inlineStr">
      <is>
        <t>N/A</t>
      </is>
    </nc>
  </rcc>
  <rcc rId="2236" sId="1">
    <nc r="N64" t="inlineStr">
      <is>
        <t>N/A</t>
      </is>
    </nc>
  </rcc>
  <rcc rId="2237" sId="1">
    <nc r="O64" t="inlineStr">
      <is>
        <t>ongoing</t>
      </is>
    </nc>
  </rcc>
  <rcc rId="2238" sId="1">
    <nc r="P64" t="inlineStr">
      <is>
        <t>N/A</t>
      </is>
    </nc>
  </rcc>
  <rcc rId="2239" sId="1">
    <nc r="Q64" t="inlineStr">
      <is>
        <t>Purchase Order</t>
      </is>
    </nc>
  </rcc>
  <rcc rId="2240" sId="1">
    <nc r="S64" t="inlineStr">
      <is>
        <t>Steve Fulton</t>
      </is>
    </nc>
  </rcc>
  <rcc rId="2241" sId="1">
    <nc r="B65" t="inlineStr">
      <is>
        <t>Innovative Safty Systems</t>
      </is>
    </nc>
  </rcc>
  <rcc rId="2242" sId="1">
    <nc r="C65" t="inlineStr">
      <is>
        <t xml:space="preserve">Supply of Parts and Technical </t>
      </is>
    </nc>
  </rcc>
  <rcc rId="2243" sId="1">
    <nc r="E65" t="inlineStr">
      <is>
        <t>N</t>
      </is>
    </nc>
  </rcc>
  <rcc rId="2244" sId="1">
    <nc r="F65" t="inlineStr">
      <is>
        <t>N</t>
      </is>
    </nc>
  </rcc>
  <rcc rId="2245" sId="1">
    <nc r="G65" t="inlineStr">
      <is>
        <t>N/A</t>
      </is>
    </nc>
  </rcc>
  <rcc rId="2246" sId="1">
    <nc r="H65" t="inlineStr">
      <is>
        <t>N/A</t>
      </is>
    </nc>
  </rcc>
  <rcc rId="2247" sId="1">
    <nc r="I65" t="inlineStr">
      <is>
        <t>N/A</t>
      </is>
    </nc>
  </rcc>
  <rcc rId="2248" sId="1" numFmtId="11">
    <nc r="J65">
      <v>10013</v>
    </nc>
  </rcc>
  <rcc rId="2249" sId="1">
    <nc r="K65" t="inlineStr">
      <is>
        <t>Ongoing</t>
      </is>
    </nc>
  </rcc>
  <rcc rId="2250" sId="1">
    <nc r="M65" t="inlineStr">
      <is>
        <t>N/A</t>
      </is>
    </nc>
  </rcc>
  <rcc rId="2251" sId="1">
    <nc r="N65" t="inlineStr">
      <is>
        <t>N/A</t>
      </is>
    </nc>
  </rcc>
  <rcc rId="2252" sId="1">
    <nc r="O65" t="inlineStr">
      <is>
        <t>ongoing</t>
      </is>
    </nc>
  </rcc>
  <rcc rId="2253" sId="1">
    <nc r="P65" t="inlineStr">
      <is>
        <t>N/A</t>
      </is>
    </nc>
  </rcc>
  <rcc rId="2254" sId="1">
    <nc r="Q65" t="inlineStr">
      <is>
        <t>Framework/Purchase Order</t>
      </is>
    </nc>
  </rcc>
  <rcc rId="2255" sId="1">
    <nc r="S65" t="inlineStr">
      <is>
        <t>Steve Fulton</t>
      </is>
    </nc>
  </rcc>
  <rcc rId="2256" sId="1">
    <nc r="B66" t="inlineStr">
      <is>
        <t>Vehicle Weighing Solutions</t>
      </is>
    </nc>
  </rcc>
  <rcc rId="2257" sId="1">
    <nc r="C66" t="inlineStr">
      <is>
        <t xml:space="preserve">Supply of Parts and Technical </t>
      </is>
    </nc>
  </rcc>
  <rcc rId="2258" sId="1">
    <nc r="E66" t="inlineStr">
      <is>
        <t>N</t>
      </is>
    </nc>
  </rcc>
  <rcc rId="2259" sId="1">
    <nc r="F66" t="inlineStr">
      <is>
        <t>N</t>
      </is>
    </nc>
  </rcc>
  <rcc rId="2260" sId="1">
    <nc r="G66" t="inlineStr">
      <is>
        <t>N/A</t>
      </is>
    </nc>
  </rcc>
  <rcc rId="2261" sId="1">
    <nc r="H66" t="inlineStr">
      <is>
        <t>N/A</t>
      </is>
    </nc>
  </rcc>
  <rcc rId="2262" sId="1">
    <nc r="I66" t="inlineStr">
      <is>
        <t>N/A</t>
      </is>
    </nc>
  </rcc>
  <rcc rId="2263" sId="1" numFmtId="11">
    <nc r="J66">
      <v>1080</v>
    </nc>
  </rcc>
  <rcc rId="2264" sId="1">
    <nc r="K66" t="inlineStr">
      <is>
        <t>Ongoing</t>
      </is>
    </nc>
  </rcc>
  <rcc rId="2265" sId="1">
    <nc r="M66" t="inlineStr">
      <is>
        <t>N/A</t>
      </is>
    </nc>
  </rcc>
  <rcc rId="2266" sId="1">
    <nc r="N66" t="inlineStr">
      <is>
        <t>N/A</t>
      </is>
    </nc>
  </rcc>
  <rcc rId="2267" sId="1">
    <nc r="O66" t="inlineStr">
      <is>
        <t>Ongoing</t>
      </is>
    </nc>
  </rcc>
  <rcc rId="2268" sId="1">
    <nc r="P66" t="inlineStr">
      <is>
        <t>N/A</t>
      </is>
    </nc>
  </rcc>
  <rcc rId="2269" sId="1">
    <nc r="Q66" t="inlineStr">
      <is>
        <t>Purchase Order</t>
      </is>
    </nc>
  </rcc>
  <rcc rId="2270" sId="1">
    <nc r="S66" t="inlineStr">
      <is>
        <t>Steve Fulton</t>
      </is>
    </nc>
  </rcc>
  <rrc rId="2271" sId="1" ref="A67:XFD67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272" sId="1" ref="A67:XFD67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273" sId="1" ref="A67:XFD67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274" sId="1" ref="A67:XFD67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rc rId="2275" sId="1" ref="A67:XFD67" action="insertRow"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3CAE4AA2_C3B7_4B07_B0B7_F31AAFDE394A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</rrc>
  <rcc rId="2276" sId="1">
    <nc r="B67" t="inlineStr">
      <is>
        <t>Barlow Trailers</t>
      </is>
    </nc>
  </rcc>
  <rcc rId="2277" sId="1">
    <nc r="C67" t="inlineStr">
      <is>
        <t>Supply of Parts</t>
      </is>
    </nc>
  </rcc>
  <rcc rId="2278" sId="1">
    <nc r="E67" t="inlineStr">
      <is>
        <t>N</t>
      </is>
    </nc>
  </rcc>
  <rcc rId="2279" sId="1">
    <nc r="F67" t="inlineStr">
      <is>
        <t>N</t>
      </is>
    </nc>
  </rcc>
  <rcc rId="2280" sId="1">
    <nc r="G67" t="inlineStr">
      <is>
        <t>N/A</t>
      </is>
    </nc>
  </rcc>
  <rcc rId="2281" sId="1">
    <nc r="H67" t="inlineStr">
      <is>
        <t>N/A</t>
      </is>
    </nc>
  </rcc>
  <rcc rId="2282" sId="1">
    <nc r="I67" t="inlineStr">
      <is>
        <t>N/A</t>
      </is>
    </nc>
  </rcc>
  <rcc rId="2283" sId="1" numFmtId="11">
    <nc r="J67">
      <v>1153</v>
    </nc>
  </rcc>
  <rcc rId="2284" sId="1">
    <nc r="K67" t="inlineStr">
      <is>
        <t>Ongoing</t>
      </is>
    </nc>
  </rcc>
  <rcc rId="2285" sId="1">
    <nc r="M67" t="inlineStr">
      <is>
        <t>N/A</t>
      </is>
    </nc>
  </rcc>
  <rcc rId="2286" sId="1">
    <nc r="N67" t="inlineStr">
      <is>
        <t>N/A</t>
      </is>
    </nc>
  </rcc>
  <rcc rId="2287" sId="1">
    <nc r="O67" t="inlineStr">
      <is>
        <t>ongoing</t>
      </is>
    </nc>
  </rcc>
  <rcc rId="2288" sId="1">
    <nc r="P67" t="inlineStr">
      <is>
        <t>N/A</t>
      </is>
    </nc>
  </rcc>
  <rcc rId="2289" sId="1">
    <nc r="Q67" t="inlineStr">
      <is>
        <t>Purchase Order</t>
      </is>
    </nc>
  </rcc>
  <rcc rId="2290" sId="1">
    <nc r="S67" t="inlineStr">
      <is>
        <t>Steve Fulton</t>
      </is>
    </nc>
  </rcc>
  <rcc rId="2291" sId="1">
    <nc r="B68" t="inlineStr">
      <is>
        <t>Lancashire DAF</t>
      </is>
    </nc>
  </rcc>
  <rcc rId="2292" sId="1">
    <nc r="C68" t="inlineStr">
      <is>
        <t xml:space="preserve">Supply of Parts and Technical </t>
      </is>
    </nc>
  </rcc>
  <rcc rId="2293" sId="1">
    <nc r="E68" t="inlineStr">
      <is>
        <t>N</t>
      </is>
    </nc>
  </rcc>
  <rcc rId="2294" sId="1">
    <nc r="F68" t="inlineStr">
      <is>
        <t>N</t>
      </is>
    </nc>
  </rcc>
  <rcc rId="2295" sId="1">
    <nc r="G68" t="inlineStr">
      <is>
        <t>N/A</t>
      </is>
    </nc>
  </rcc>
  <rcc rId="2296" sId="1">
    <nc r="H68" t="inlineStr">
      <is>
        <t>N/A</t>
      </is>
    </nc>
  </rcc>
  <rcc rId="2297" sId="1">
    <nc r="I68" t="inlineStr">
      <is>
        <t>N/A</t>
      </is>
    </nc>
  </rcc>
  <rcc rId="2298" sId="1" numFmtId="11">
    <nc r="J68">
      <v>21035</v>
    </nc>
  </rcc>
  <rcc rId="2299" sId="1">
    <nc r="K68" t="inlineStr">
      <is>
        <t>Ongoing</t>
      </is>
    </nc>
  </rcc>
  <rcc rId="2300" sId="1">
    <nc r="M68" t="inlineStr">
      <is>
        <t>N/A</t>
      </is>
    </nc>
  </rcc>
  <rcc rId="2301" sId="1">
    <nc r="N68" t="inlineStr">
      <is>
        <t>N/A</t>
      </is>
    </nc>
  </rcc>
  <rcc rId="2302" sId="1">
    <nc r="O68" t="inlineStr">
      <is>
        <t>ongoing</t>
      </is>
    </nc>
  </rcc>
  <rcc rId="2303" sId="1">
    <nc r="P68" t="inlineStr">
      <is>
        <t>N/A</t>
      </is>
    </nc>
  </rcc>
  <rcc rId="2304" sId="1">
    <nc r="Q68" t="inlineStr">
      <is>
        <t>Purchase Order</t>
      </is>
    </nc>
  </rcc>
  <rcc rId="2305" sId="1">
    <nc r="S68" t="inlineStr">
      <is>
        <t>Steve Fulton</t>
      </is>
    </nc>
  </rcc>
  <rcc rId="2306" sId="1">
    <nc r="B69" t="inlineStr">
      <is>
        <t>Autoline Graphics</t>
      </is>
    </nc>
  </rcc>
  <rcc rId="2307" sId="1">
    <nc r="E69" t="inlineStr">
      <is>
        <t>N</t>
      </is>
    </nc>
  </rcc>
  <rcc rId="2308" sId="1">
    <nc r="F69" t="inlineStr">
      <is>
        <t>N</t>
      </is>
    </nc>
  </rcc>
  <rcc rId="2309" sId="1">
    <nc r="G69" t="inlineStr">
      <is>
        <t>N/A</t>
      </is>
    </nc>
  </rcc>
  <rcc rId="2310" sId="1">
    <nc r="H69" t="inlineStr">
      <is>
        <t>N/A</t>
      </is>
    </nc>
  </rcc>
  <rcc rId="2311" sId="1">
    <nc r="I69" t="inlineStr">
      <is>
        <t>N/A</t>
      </is>
    </nc>
  </rcc>
  <rcc rId="2312" sId="1" numFmtId="11">
    <nc r="J69">
      <v>2725</v>
    </nc>
  </rcc>
  <rcc rId="2313" sId="1">
    <nc r="K69" t="inlineStr">
      <is>
        <t>Ongoing</t>
      </is>
    </nc>
  </rcc>
  <rcc rId="2314" sId="1">
    <nc r="M69" t="inlineStr">
      <is>
        <t>N/A</t>
      </is>
    </nc>
  </rcc>
  <rcc rId="2315" sId="1">
    <nc r="N69" t="inlineStr">
      <is>
        <t>N/A</t>
      </is>
    </nc>
  </rcc>
  <rcc rId="2316" sId="1">
    <nc r="O69" t="inlineStr">
      <is>
        <t>ongoing</t>
      </is>
    </nc>
  </rcc>
  <rcc rId="2317" sId="1">
    <nc r="P69" t="inlineStr">
      <is>
        <t>N/A</t>
      </is>
    </nc>
  </rcc>
  <rcc rId="2318" sId="1">
    <nc r="Q69" t="inlineStr">
      <is>
        <t>Purchase Order</t>
      </is>
    </nc>
  </rcc>
  <rcc rId="2319" sId="1">
    <nc r="S69" t="inlineStr">
      <is>
        <t>Steve Fulton</t>
      </is>
    </nc>
  </rcc>
  <rcc rId="2320" sId="1">
    <nc r="B70" t="inlineStr">
      <is>
        <t>MD Ind Flooring</t>
      </is>
    </nc>
  </rcc>
  <rcc rId="2321" sId="1">
    <nc r="C69" t="inlineStr">
      <is>
        <t>Supply of Vehicle Signs and Graphics</t>
      </is>
    </nc>
  </rcc>
  <rcc rId="2322" sId="1">
    <nc r="C70" t="inlineStr">
      <is>
        <t>Supply of Industrial Painting</t>
      </is>
    </nc>
  </rcc>
  <rcc rId="2323" sId="1">
    <nc r="E70" t="inlineStr">
      <is>
        <t>N</t>
      </is>
    </nc>
  </rcc>
  <rcc rId="2324" sId="1">
    <nc r="F70" t="inlineStr">
      <is>
        <t>N</t>
      </is>
    </nc>
  </rcc>
  <rcc rId="2325" sId="1">
    <nc r="G70" t="inlineStr">
      <is>
        <t>N/A</t>
      </is>
    </nc>
  </rcc>
  <rcc rId="2326" sId="1">
    <nc r="H70" t="inlineStr">
      <is>
        <t>N/A</t>
      </is>
    </nc>
  </rcc>
  <rcc rId="2327" sId="1">
    <nc r="I70" t="inlineStr">
      <is>
        <t>N/A</t>
      </is>
    </nc>
  </rcc>
  <rcc rId="2328" sId="1" numFmtId="11">
    <nc r="J70">
      <v>7800</v>
    </nc>
  </rcc>
  <rcc rId="2329" sId="1">
    <nc r="K70" t="inlineStr">
      <is>
        <t>Ongoing</t>
      </is>
    </nc>
  </rcc>
  <rcc rId="2330" sId="1">
    <nc r="M70" t="inlineStr">
      <is>
        <t>N/A</t>
      </is>
    </nc>
  </rcc>
  <rcc rId="2331" sId="1">
    <nc r="N70" t="inlineStr">
      <is>
        <t>N/A</t>
      </is>
    </nc>
  </rcc>
  <rcc rId="2332" sId="1">
    <nc r="O70" t="inlineStr">
      <is>
        <t>ongoing</t>
      </is>
    </nc>
  </rcc>
  <rcc rId="2333" sId="1">
    <nc r="P70" t="inlineStr">
      <is>
        <t>N/A</t>
      </is>
    </nc>
  </rcc>
  <rcc rId="2334" sId="1">
    <nc r="Q70" t="inlineStr">
      <is>
        <t>Purchase Order</t>
      </is>
    </nc>
  </rcc>
  <rcc rId="2335" sId="1">
    <nc r="S70" t="inlineStr">
      <is>
        <t>Steve Fulton</t>
      </is>
    </nc>
  </rcc>
  <rcc rId="2336" sId="1">
    <nc r="B71" t="inlineStr">
      <is>
        <t>Blackpool Transport Services</t>
      </is>
    </nc>
  </rcc>
  <rcc rId="2337" sId="1">
    <nc r="C71" t="inlineStr">
      <is>
        <t>Supply of DVSA Testing and Steam Cleaning</t>
      </is>
    </nc>
  </rcc>
  <rcc rId="2338" sId="1">
    <nc r="E71" t="inlineStr">
      <is>
        <t>N</t>
      </is>
    </nc>
  </rcc>
  <rcc rId="2339" sId="1">
    <nc r="F71" t="inlineStr">
      <is>
        <t>N</t>
      </is>
    </nc>
  </rcc>
  <rcc rId="2340" sId="1">
    <nc r="G71" t="inlineStr">
      <is>
        <t>N/A</t>
      </is>
    </nc>
  </rcc>
  <rcc rId="2341" sId="1">
    <nc r="H71" t="inlineStr">
      <is>
        <t>N/A</t>
      </is>
    </nc>
  </rcc>
  <rcc rId="2342" sId="1">
    <nc r="I71" t="inlineStr">
      <is>
        <t>N/A</t>
      </is>
    </nc>
  </rcc>
  <rcc rId="2343" sId="1" numFmtId="11">
    <nc r="J71">
      <v>5628</v>
    </nc>
  </rcc>
  <rcc rId="2344" sId="1">
    <nc r="K71" t="inlineStr">
      <is>
        <t>Ongoing</t>
      </is>
    </nc>
  </rcc>
  <rcc rId="2345" sId="1">
    <nc r="M71" t="inlineStr">
      <is>
        <t>N/A</t>
      </is>
    </nc>
  </rcc>
  <rcc rId="2346" sId="1">
    <nc r="N71" t="inlineStr">
      <is>
        <t>N/A</t>
      </is>
    </nc>
  </rcc>
  <rcc rId="2347" sId="1">
    <nc r="O71" t="inlineStr">
      <is>
        <t>Ongoing</t>
      </is>
    </nc>
  </rcc>
  <rcc rId="2348" sId="1">
    <nc r="P71" t="inlineStr">
      <is>
        <t>N/A</t>
      </is>
    </nc>
  </rcc>
  <rcc rId="2349" sId="1">
    <nc r="Q71" t="inlineStr">
      <is>
        <t>Purchase Order</t>
      </is>
    </nc>
  </rcc>
  <rcc rId="2350" sId="1">
    <nc r="S71" t="inlineStr">
      <is>
        <t>Steve Fulton</t>
      </is>
    </nc>
  </rcc>
  <rcc rId="2351" sId="1">
    <nc r="R55" t="inlineStr">
      <is>
        <t>Office of Chief Executive - Waste and Fleet Services</t>
      </is>
    </nc>
  </rcc>
  <rcc rId="2352" sId="1">
    <nc r="R56" t="inlineStr">
      <is>
        <t>Office of Chief Executive - Waste and Fleet Services</t>
      </is>
    </nc>
  </rcc>
  <rcc rId="2353" sId="1">
    <nc r="R57" t="inlineStr">
      <is>
        <t>Office of Chief Executive - Waste and Fleet Services</t>
      </is>
    </nc>
  </rcc>
  <rcc rId="2354" sId="1">
    <nc r="R58" t="inlineStr">
      <is>
        <t>Office of Chief Executive - Waste and Fleet Services</t>
      </is>
    </nc>
  </rcc>
  <rcc rId="2355" sId="1">
    <nc r="R59" t="inlineStr">
      <is>
        <t>Office of Chief Executive - Waste and Fleet Services</t>
      </is>
    </nc>
  </rcc>
  <rcc rId="2356" sId="1">
    <nc r="R60" t="inlineStr">
      <is>
        <t>Office of Chief Executive - Waste and Fleet Services</t>
      </is>
    </nc>
  </rcc>
  <rcc rId="2357" sId="1">
    <nc r="R61" t="inlineStr">
      <is>
        <t>Office of Chief Executive - Waste and Fleet Services</t>
      </is>
    </nc>
  </rcc>
  <rcc rId="2358" sId="1">
    <nc r="R62" t="inlineStr">
      <is>
        <t>Office of Chief Executive - Waste and Fleet Services</t>
      </is>
    </nc>
  </rcc>
  <rcc rId="2359" sId="1">
    <nc r="R63" t="inlineStr">
      <is>
        <t>Office of Chief Executive - Waste and Fleet Services</t>
      </is>
    </nc>
  </rcc>
  <rcc rId="2360" sId="1">
    <nc r="R64" t="inlineStr">
      <is>
        <t>Office of Chief Executive - Waste and Fleet Services</t>
      </is>
    </nc>
  </rcc>
  <rcc rId="2361" sId="1">
    <nc r="R65" t="inlineStr">
      <is>
        <t>Office of Chief Executive - Waste and Fleet Services</t>
      </is>
    </nc>
  </rcc>
  <rcc rId="2362" sId="1">
    <nc r="R66" t="inlineStr">
      <is>
        <t>Office of Chief Executive - Waste and Fleet Services</t>
      </is>
    </nc>
  </rcc>
  <rcc rId="2363" sId="1">
    <nc r="R67" t="inlineStr">
      <is>
        <t>Office of Chief Executive - Waste and Fleet Services</t>
      </is>
    </nc>
  </rcc>
  <rcc rId="2364" sId="1">
    <nc r="R68" t="inlineStr">
      <is>
        <t>Office of Chief Executive - Waste and Fleet Services</t>
      </is>
    </nc>
  </rcc>
  <rcc rId="2365" sId="1">
    <nc r="R69" t="inlineStr">
      <is>
        <t>Office of Chief Executive - Waste and Fleet Services</t>
      </is>
    </nc>
  </rcc>
  <rcc rId="2366" sId="1">
    <nc r="R70" t="inlineStr">
      <is>
        <t>Office of Chief Executive - Waste and Fleet Services</t>
      </is>
    </nc>
  </rcc>
  <rcc rId="2367" sId="1">
    <nc r="R71" t="inlineStr">
      <is>
        <t>Office of Chief Executive - Waste and Fleet Services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8" sId="1">
    <nc r="D48" t="inlineStr">
      <is>
        <t>Commercial Road, Jun4 Intersection M65, Darwen Lancashire BB30DB</t>
      </is>
    </nc>
  </rcc>
  <rcc rId="2369" sId="1">
    <nc r="D49" t="inlineStr">
      <is>
        <t>Unit 23 Charnwood Business Park, Loughborough LE11 1LE</t>
      </is>
    </nc>
  </rcc>
  <rcc rId="2370" sId="1">
    <nc r="D50" t="inlineStr">
      <is>
        <t>Oxford Street Works, Accrington BB5 1QX</t>
      </is>
    </nc>
  </rcc>
  <rcc rId="2371" sId="1">
    <nc r="D51" t="inlineStr">
      <is>
        <t>23 Rutland Street, Swinton, Manchester M27 6AU</t>
      </is>
    </nc>
  </rcc>
  <rcc rId="2372" sId="1">
    <nc r="D52" t="inlineStr">
      <is>
        <t>uUnit 1, Hurstwood Court, Meadowcroft Way, Leigh, WN7 3XZ</t>
      </is>
    </nc>
  </rcc>
  <rcc rId="2373" sId="1">
    <nc r="D53" t="inlineStr">
      <is>
        <t>New Cot Lane, Warrington, WA1 4AG</t>
      </is>
    </nc>
  </rcc>
  <rcc rId="2374" sId="1">
    <nc r="D54" t="inlineStr">
      <is>
        <t>Curtis Road, Dorking, RH4 1XF</t>
      </is>
    </nc>
  </rcc>
  <rcc rId="2375" sId="1">
    <nc r="D55" t="inlineStr">
      <is>
        <t>Chain Caul Way, Riversway, Preston PR2 2YL</t>
      </is>
    </nc>
  </rcc>
  <rcc rId="2376" sId="1">
    <nc r="D56" t="inlineStr">
      <is>
        <t>Unit 8, Clifton Trade Park, Brinwell Road, Blackpool FY8 4QU</t>
      </is>
    </nc>
  </rcc>
  <rcc rId="2377" sId="1">
    <nc r="D57" t="inlineStr">
      <is>
        <t>Atlantic Street, Braodheath, Altrincham, WA15 5DN</t>
      </is>
    </nc>
  </rcc>
  <rcc rId="2378" sId="1">
    <nc r="D58" t="inlineStr">
      <is>
        <t>Marsh Lane, Preston PR1 8YN</t>
      </is>
    </nc>
  </rcc>
  <rcc rId="2379" sId="1">
    <nc r="D59" t="inlineStr">
      <is>
        <t>Unit 3-4 Lincoln Park, Bamberbridge, Preston. PR5 8NA</t>
      </is>
    </nc>
  </rcc>
  <rcc rId="2380" sId="1">
    <nc r="D60" t="inlineStr">
      <is>
        <t>Unit b Snowdon Road, St Anne's, FY8 3DP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1" sId="1">
    <nc r="D61" t="inlineStr">
      <is>
        <t>16-17 Victoria Road, St Philips, Bristol BS2 0UX</t>
      </is>
    </nc>
  </rcc>
  <rcc rId="2382" sId="1">
    <nc r="D62" t="inlineStr">
      <is>
        <t>Hall Lane, Bispham Green, Ormskirk L40 3SB</t>
      </is>
    </nc>
  </rcc>
  <rcc rId="2383" sId="1">
    <nc r="D63" t="inlineStr">
      <is>
        <t>Unit 3-4, Forward Industrial Estate, Talbot Road, Leyland PR25 2ZJ</t>
      </is>
    </nc>
  </rcc>
  <rcc rId="2384" sId="1">
    <nc r="D64" t="inlineStr">
      <is>
        <t>Centution Way, Caistor LN7 6QA</t>
      </is>
    </nc>
  </rcc>
  <rcc rId="2385" sId="1">
    <nc r="D65" t="inlineStr">
      <is>
        <t xml:space="preserve">Unit 19, Kempton Road, Keytec 7 Business Park, Pershore, WR10 2TA </t>
      </is>
    </nc>
  </rcc>
  <rcc rId="2386" sId="1">
    <nc r="D66" t="inlineStr">
      <is>
        <t>Unit 5, Southview Park, Marsack Street, Caversham, Reading RG4 5AF.</t>
      </is>
    </nc>
  </rcc>
  <rcc rId="2387" sId="1">
    <nc r="D67" t="inlineStr">
      <is>
        <t>Southport Road, Ulnes Walton, PR26 8LP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8" sId="1" numFmtId="11">
    <oc r="I8">
      <v>35000</v>
    </oc>
    <nc r="I8">
      <v>40802</v>
    </nc>
  </rcc>
  <rcc rId="1519" sId="1" numFmtId="11">
    <oc r="L8">
      <v>175000</v>
    </oc>
    <nc r="L8">
      <v>204010</v>
    </nc>
  </rcc>
  <rcc rId="1520" sId="1" numFmtId="19">
    <oc r="N8">
      <v>41730</v>
    </oc>
    <nc r="N8">
      <v>43556</v>
    </nc>
  </rcc>
  <rcc rId="1521" sId="1" numFmtId="19">
    <oc r="O8">
      <v>43555</v>
    </oc>
    <nc r="O8">
      <v>45382</v>
    </nc>
  </rcc>
  <rcc rId="1522" sId="1" numFmtId="11">
    <oc r="I33">
      <v>31667</v>
    </oc>
    <nc r="I33">
      <v>26667</v>
    </nc>
  </rcc>
  <rdn rId="0" localSheetId="1" customView="1" name="Z_BF1E4504_E68D_459D_8E29_7A1117ADAC87_.wvu.Cols" hidden="1" oldHidden="1">
    <formula>'2 PUBLISHED FYLDE CONTRACTS REG'!$A:$A</formula>
  </rdn>
  <rcv guid="{BF1E4504-E68D-459D-8E29-7A1117ADAC87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" sId="1">
    <nc r="D68" t="inlineStr">
      <is>
        <t>Four Oaks Road, Walton Summit Centre, Bamberbride Preston PR5 8BW</t>
      </is>
    </nc>
  </rcc>
  <rcc rId="2389" sId="1">
    <nc r="D69" t="inlineStr">
      <is>
        <t>Workshop, The Old Diary, 29 Boome Street, Blackpool. FY4 2JX</t>
      </is>
    </nc>
  </rcc>
  <rcc rId="2390" sId="1">
    <nc r="D70" t="inlineStr">
      <is>
        <t>52 Douglas Ave, Wesham, Preston PR4 3DY</t>
      </is>
    </nc>
  </rcc>
  <rcc rId="2391" sId="1">
    <nc r="D71" t="inlineStr">
      <is>
        <t>Rigby Road, Blackpool, FY1 5DD</t>
      </is>
    </nc>
  </rcc>
  <rcc rId="2392" sId="1">
    <nc r="D30" t="inlineStr">
      <is>
        <t>Hermes House,St Johns Raod, Tunbridge Wells TN4 9UZ</t>
      </is>
    </nc>
  </rcc>
  <rcc rId="2393" sId="1">
    <nc r="D26" t="inlineStr">
      <is>
        <t>Unit A1 Vally Way, Market Harborough LE16 7PS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94" sId="1" eol="1" ref="A135:XFD135" action="insertRow"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98961022_A19E_4994_957F_ECE0A50733D1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</rrc>
  <rcc rId="2395" sId="1">
    <nc r="B135" t="inlineStr">
      <is>
        <t>Westlaw and Practical Law subscription</t>
      </is>
    </nc>
  </rcc>
  <rcc rId="2396" sId="1">
    <nc r="C135" t="inlineStr">
      <is>
        <t>Access to Westlawm, Practical Law and legal textbooks</t>
      </is>
    </nc>
  </rcc>
  <rcc rId="2397" sId="1">
    <nc r="F135" t="inlineStr">
      <is>
        <t>n/a</t>
      </is>
    </nc>
  </rcc>
  <rcc rId="2398" sId="1">
    <nc r="D135" t="inlineStr">
      <is>
        <t>Thomson Reuters (Professional) UK Ltd</t>
      </is>
    </nc>
  </rcc>
  <rcc rId="2399" sId="1" xfDxf="1" dxf="1">
    <nc r="G135">
      <v>1679046</v>
    </nc>
    <ndxf>
      <alignment horizontal="left"/>
    </ndxf>
  </rcc>
  <rcc rId="2400" sId="1">
    <nc r="H135" t="inlineStr">
      <is>
        <t>n/a</t>
      </is>
    </nc>
  </rcc>
  <rcc rId="2401" sId="1" odxf="1" dxf="1" numFmtId="11">
    <nc r="I135">
      <v>22302.55</v>
    </nc>
    <ndxf>
      <numFmt numFmtId="12" formatCode="&quot;£&quot;#,##0.00;[Red]\-&quot;£&quot;#,##0.00"/>
    </ndxf>
  </rcc>
  <rcc rId="2402" sId="1" odxf="1" dxf="1" numFmtId="11">
    <nc r="J135">
      <v>22302.55</v>
    </nc>
    <ndxf>
      <numFmt numFmtId="12" formatCode="&quot;£&quot;#,##0.00;[Red]\-&quot;£&quot;#,##0.00"/>
    </ndxf>
  </rcc>
  <rcc rId="2403" sId="1">
    <nc r="K135" t="inlineStr">
      <is>
        <t>12 months</t>
      </is>
    </nc>
  </rcc>
  <rcc rId="2404" sId="1" odxf="1" dxf="1" numFmtId="11">
    <nc r="L135">
      <v>22305.55</v>
    </nc>
    <odxf>
      <numFmt numFmtId="0" formatCode="General"/>
    </odxf>
    <ndxf>
      <numFmt numFmtId="12" formatCode="&quot;£&quot;#,##0.00;[Red]\-&quot;£&quot;#,##0.00"/>
    </ndxf>
  </rcc>
  <rcc rId="2405" sId="1" odxf="1" dxf="1" numFmtId="19">
    <nc r="N135">
      <v>43770</v>
    </nc>
    <odxf>
      <numFmt numFmtId="0" formatCode="General"/>
    </odxf>
    <ndxf>
      <numFmt numFmtId="19" formatCode="dd/mm/yyyy"/>
    </ndxf>
  </rcc>
  <rcc rId="2406" sId="1" odxf="1" dxf="1" numFmtId="19">
    <nc r="O135">
      <v>44135</v>
    </nc>
    <odxf>
      <numFmt numFmtId="0" formatCode="General"/>
    </odxf>
    <ndxf>
      <numFmt numFmtId="19" formatCode="dd/mm/yyyy"/>
    </ndxf>
  </rcc>
  <rcc rId="2407" sId="1">
    <nc r="Q135" t="inlineStr">
      <is>
        <t>Purchase order</t>
      </is>
    </nc>
  </rcc>
  <rcc rId="2408" sId="1">
    <nc r="R135" t="inlineStr">
      <is>
        <t>Resources</t>
      </is>
    </nc>
  </rcc>
  <rcc rId="2409" sId="1">
    <nc r="S135" t="inlineStr">
      <is>
        <t>Ian Curtis</t>
      </is>
    </nc>
  </rcc>
  <rdn rId="0" localSheetId="1" customView="1" name="Z_413136FD_61CE_4915_A6DD_AB3DA3786E1B_.wvu.Cols" hidden="1" oldHidden="1">
    <formula>'2 PUBLISHED FYLDE CONTRACTS REG'!$A:$A</formula>
  </rdn>
  <rcv guid="{413136FD-61CE-4915-A6DD-AB3DA3786E1B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1" sId="1">
    <oc r="D38" t="inlineStr">
      <is>
        <t>Jay Salisbury Equipment, Unit 10, TVR Buildings, Bristol Avenue, Blackpool, FY2 0JF</t>
      </is>
    </oc>
    <nc r="D38" t="inlineStr">
      <is>
        <t>Jay Salisbury Equipment, 229 Talbot Road, Blackpool, FY3 7AS</t>
      </is>
    </nc>
  </rcc>
  <rcv guid="{B6D6B380-6824-483C-B1C9-3DBA02E6C2DF}" action="delete"/>
  <rdn rId="0" localSheetId="1" customView="1" name="Z_B6D6B380_6824_483C_B1C9_3DBA02E6C2DF_.wvu.Cols" hidden="1" oldHidden="1">
    <formula>'2 PUBLISHED FYLDE CONTRACTS REG'!$A:$A</formula>
    <oldFormula>'2 PUBLISHED FYLDE CONTRACTS REG'!$A:$A</oldFormula>
  </rdn>
  <rcv guid="{B6D6B380-6824-483C-B1C9-3DBA02E6C2D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3" sId="1">
    <oc r="D52" t="inlineStr">
      <is>
        <t>uUnit 1, Hurstwood Court, Meadowcroft Way, Leigh, WN7 3XZ</t>
      </is>
    </oc>
    <nc r="D52" t="inlineStr">
      <is>
        <t>Unit 1, Hurstwood Court, Meadowcroft Way, Leigh, WN7 3XZ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4" sId="1">
    <oc r="D55" t="inlineStr">
      <is>
        <t>Chain Caul Way, Riversway, Preston PR2 2YL</t>
      </is>
    </oc>
    <nc r="D55" t="inlineStr">
      <is>
        <t>Lansil Industrial Estate, Caton Road, Lancaster LA1 3PQ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5" sId="1">
    <nc r="B136" t="inlineStr">
      <is>
        <t>DN480457</t>
      </is>
    </nc>
  </rcc>
  <rcc rId="2416" sId="1">
    <nc r="B137" t="inlineStr">
      <is>
        <t>DN480494</t>
      </is>
    </nc>
  </rcc>
  <rcc rId="2417" sId="1">
    <nc r="B138" t="inlineStr">
      <is>
        <t>DN487325</t>
      </is>
    </nc>
  </rcc>
  <rcc rId="2418" sId="1">
    <nc r="C136">
      <f>'C:\Users\local_ben.mccabe\INetCache\IE\H4M85DOY\[Contracts export data - 16_09_2020.xlsx]ContractsRegister'!F2</f>
    </nc>
  </rcc>
  <rcc rId="2419" sId="1">
    <nc r="C137">
      <f>'C:\Users\local_ben.mccabe\INetCache\IE\H4M85DOY\[Contracts export data - 16_09_2020.xlsx]ContractsRegister'!F3</f>
    </nc>
  </rcc>
  <rcc rId="2420" sId="1">
    <nc r="C138">
      <f>'C:\Users\local_ben.mccabe\INetCache\IE\H4M85DOY\[Contracts export data - 16_09_2020.xlsx]ContractsRegister'!F4</f>
    </nc>
  </rcc>
  <rcc rId="2421" sId="1">
    <nc r="D137" t="inlineStr">
      <is>
        <t>John Turner Construction Group Ltd</t>
      </is>
    </nc>
  </rcc>
  <rcc rId="2422" sId="1">
    <nc r="D138" t="inlineStr">
      <is>
        <t>Horticon Ltd</t>
      </is>
    </nc>
  </rcc>
  <rcc rId="2423" sId="1">
    <nc r="D136" t="inlineStr">
      <is>
        <t>Def Software Ltd</t>
      </is>
    </nc>
  </rcc>
  <rcc rId="2424" sId="1">
    <nc r="E136" t="b">
      <v>1</v>
    </nc>
  </rcc>
  <rcc rId="2425" sId="1">
    <nc r="E137" t="b">
      <v>1</v>
    </nc>
  </rcc>
  <rcc rId="2426" sId="1">
    <nc r="E138" t="b">
      <v>1</v>
    </nc>
  </rcc>
  <rcc rId="2427" sId="1">
    <nc r="F136" t="inlineStr">
      <is>
        <t>N/A</t>
      </is>
    </nc>
  </rcc>
  <rcc rId="2428" sId="1">
    <nc r="F137" t="inlineStr">
      <is>
        <t>N/A</t>
      </is>
    </nc>
  </rcc>
  <rcc rId="2429" sId="1">
    <nc r="F138" t="inlineStr">
      <is>
        <t>N/A</t>
      </is>
    </nc>
  </rcc>
  <rfmt sheetId="1" xfDxf="1" sqref="G136" start="0" length="0">
    <dxf>
      <alignment horizontal="left"/>
    </dxf>
  </rfmt>
  <rfmt sheetId="1" sqref="G136">
    <dxf>
      <numFmt numFmtId="30" formatCode="@"/>
    </dxf>
  </rfmt>
  <rcc rId="2430" sId="1" numFmtId="30">
    <nc r="G136" t="inlineStr">
      <is>
        <t>06813292</t>
      </is>
    </nc>
  </rcc>
  <rcc rId="2431" sId="1" xfDxf="1" dxf="1">
    <nc r="G137">
      <v>2343739</v>
    </nc>
    <ndxf>
      <alignment horizontal="left"/>
    </ndxf>
  </rcc>
  <rcc rId="2432" sId="1" xfDxf="1" dxf="1">
    <nc r="G138">
      <v>2463373</v>
    </nc>
    <ndxf>
      <alignment horizontal="left"/>
    </ndxf>
  </rcc>
  <rcc rId="2433" sId="1">
    <nc r="H136" t="inlineStr">
      <is>
        <t>N/A</t>
      </is>
    </nc>
  </rcc>
  <rcc rId="2434" sId="1">
    <nc r="H138" t="inlineStr">
      <is>
        <t>N/A</t>
      </is>
    </nc>
  </rcc>
  <rcc rId="2435" sId="1">
    <nc r="H137" t="inlineStr">
      <is>
        <t>N/A</t>
      </is>
    </nc>
  </rcc>
  <rcc rId="2436" sId="1">
    <nc r="J136" t="inlineStr">
      <is>
        <t>£33,703.00</t>
      </is>
    </nc>
  </rcc>
  <rcc rId="2437" sId="1">
    <nc r="I137" t="inlineStr">
      <is>
        <t>£1,210,340.00</t>
      </is>
    </nc>
  </rcc>
  <rcc rId="2438" sId="1">
    <nc r="J137" t="inlineStr">
      <is>
        <t>£1,210,340.00</t>
      </is>
    </nc>
  </rcc>
  <rcc rId="2439" sId="1">
    <nc r="I138" t="inlineStr">
      <is>
        <t>£158,245.14</t>
      </is>
    </nc>
  </rcc>
  <rcc rId="2440" sId="1">
    <nc r="J138" t="inlineStr">
      <is>
        <t>£158,245.14</t>
      </is>
    </nc>
  </rcc>
  <rcc rId="2441" sId="1">
    <nc r="I136" t="inlineStr">
      <is>
        <t>£33,703.00</t>
      </is>
    </nc>
  </rcc>
  <rcc rId="2442" sId="1" odxf="1" dxf="1" numFmtId="11">
    <nc r="L136">
      <v>168517</v>
    </nc>
    <odxf>
      <numFmt numFmtId="0" formatCode="General"/>
    </odxf>
    <ndxf>
      <numFmt numFmtId="10" formatCode="&quot;£&quot;#,##0;[Red]\-&quot;£&quot;#,##0"/>
    </ndxf>
  </rcc>
  <rcc rId="2443" sId="1">
    <nc r="K136" t="inlineStr">
      <is>
        <t>60 months</t>
      </is>
    </nc>
  </rcc>
  <rcc rId="2444" sId="1">
    <nc r="K137" t="inlineStr">
      <is>
        <t>6 months</t>
      </is>
    </nc>
  </rcc>
  <rcc rId="2445" sId="1">
    <nc r="L137" t="inlineStr">
      <is>
        <t>£1,210,340.00</t>
      </is>
    </nc>
  </rcc>
  <rcc rId="2446" sId="1">
    <nc r="L138" t="inlineStr">
      <is>
        <t>£158,245.14</t>
      </is>
    </nc>
  </rcc>
  <rcc rId="2447" sId="1">
    <nc r="K138" t="inlineStr">
      <is>
        <t>3 months</t>
      </is>
    </nc>
  </rcc>
  <rcc rId="2448" sId="1">
    <nc r="N136">
      <v>44067</v>
    </nc>
  </rcc>
  <rcc rId="2449" sId="1">
    <nc r="O136">
      <v>45892</v>
    </nc>
  </rcc>
  <rcc rId="2450" sId="1">
    <nc r="N137">
      <v>44089</v>
    </nc>
  </rcc>
  <rcc rId="2451" sId="1">
    <nc r="O137">
      <v>44316</v>
    </nc>
  </rcc>
  <rcc rId="2452" sId="1">
    <nc r="N138">
      <v>44084</v>
    </nc>
  </rcc>
  <rcc rId="2453" sId="1">
    <nc r="O138">
      <v>44196</v>
    </nc>
  </rcc>
  <rfmt sheetId="1" sqref="N136:O138">
    <dxf>
      <numFmt numFmtId="19" formatCode="dd/mm/yyyy"/>
    </dxf>
  </rfmt>
  <rcc rId="2454" sId="1" odxf="1" dxf="1" numFmtId="19">
    <nc r="P136">
      <v>45748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455" sId="1" odxf="1" dxf="1" numFmtId="19">
    <nc r="P137">
      <v>44291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456" sId="1" odxf="1" dxf="1" numFmtId="19">
    <nc r="P138">
      <v>44144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fmt sheetId="1" sqref="N135:P138">
    <dxf>
      <alignment horizontal="center"/>
    </dxf>
  </rfmt>
  <rcc rId="2457" sId="1">
    <nc r="Q136" t="inlineStr">
      <is>
        <t>Framework</t>
      </is>
    </nc>
  </rcc>
  <rcc rId="2458" sId="1">
    <nc r="Q137" t="inlineStr">
      <is>
        <t>Restricted Procedure</t>
      </is>
    </nc>
  </rcc>
  <rcc rId="2459" sId="1">
    <nc r="Q138" t="inlineStr">
      <is>
        <t>Restricted Procedure</t>
      </is>
    </nc>
  </rcc>
  <rcc rId="2460" sId="1">
    <nc r="R136" t="inlineStr">
      <is>
        <t>Development Services</t>
      </is>
    </nc>
  </rcc>
  <rcc rId="2461" sId="1">
    <nc r="R137" t="inlineStr">
      <is>
        <t>Development Services</t>
      </is>
    </nc>
  </rcc>
  <rcc rId="2462" sId="1">
    <nc r="R138" t="inlineStr">
      <is>
        <t>Development Services</t>
      </is>
    </nc>
  </rcc>
  <rcc rId="2463" sId="1">
    <nc r="S138" t="inlineStr">
      <is>
        <t>Charlie Richards</t>
      </is>
    </nc>
  </rcc>
  <rcc rId="2464" sId="1">
    <nc r="S137" t="inlineStr">
      <is>
        <t>Charlie Richards</t>
      </is>
    </nc>
  </rcc>
  <rcc rId="2465" sId="1">
    <nc r="S136" t="inlineStr">
      <is>
        <t>Karen Hodgkiss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66" sId="1" ref="A91:XFD91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6ED5F987_8907_4447_9BCE_3C88AE8E3295_.wvu.Cols" sId="1"/>
    <undo index="65535" exp="area" ref3D="1" dr="$A$1:$A$1048576" dn="Z_965F275C_E443_42FF_8EDE_0B4164631C48_.wvu.Cols" sId="1"/>
    <undo index="65535" exp="area" ref3D="1" dr="$A$1:$A$1048576" dn="Z_413136FD_61CE_4915_A6DD_AB3DA3786E1B_.wvu.Cols" sId="1"/>
    <undo index="65535" exp="area" ref3D="1" dr="$A$1:$A$1048576" dn="Z_096E451A_EEF0_49E0_88BD_05FB7445F0B2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rfmt sheetId="1" xfDxf="1" sqref="A91:XFD91" start="0" length="0">
      <dxf>
        <alignment horizontal="left"/>
      </dxf>
    </rfmt>
    <rcc rId="0" sId="1">
      <nc r="A91">
        <v>78</v>
      </nc>
    </rcc>
    <rcc rId="0" sId="1" dxf="1">
      <nc r="B91" t="inlineStr">
        <is>
          <t>Temporary polling stations</t>
        </is>
      </nc>
      <ndxf>
        <alignment wrapText="1"/>
      </ndxf>
    </rcc>
    <rcc rId="0" sId="1" dxf="1">
      <nc r="C91" t="inlineStr">
        <is>
          <t>Hire of temporary polling stations and delivery of equipment</t>
        </is>
      </nc>
      <ndxf>
        <alignment wrapText="1"/>
      </ndxf>
    </rcc>
    <rcc rId="0" sId="1" dxf="1">
      <nc r="D91" t="inlineStr">
        <is>
          <t xml:space="preserve">J E Harrison Builders (Kirkham) Ltd 66 Marsden Street, Kirkham, Preston, PR4 2TH </t>
        </is>
      </nc>
      <ndxf>
        <alignment wrapText="1"/>
      </ndxf>
    </rcc>
    <rcc rId="0" sId="1">
      <nc r="E91" t="inlineStr">
        <is>
          <t>N</t>
        </is>
      </nc>
    </rcc>
    <rcc rId="0" sId="1">
      <nc r="F91" t="inlineStr">
        <is>
          <t>N</t>
        </is>
      </nc>
    </rcc>
    <rcc rId="0" sId="1">
      <nc r="G91">
        <v>1792770</v>
      </nc>
    </rcc>
    <rcc rId="0" sId="1">
      <nc r="H91" t="inlineStr">
        <is>
          <t>N/A</t>
        </is>
      </nc>
    </rcc>
    <rfmt sheetId="1" sqref="I91" start="0" length="0">
      <dxf>
        <numFmt numFmtId="10" formatCode="&quot;£&quot;#,##0;[Red]\-&quot;£&quot;#,##0"/>
      </dxf>
    </rfmt>
    <rcc rId="0" sId="1" dxf="1" numFmtId="11">
      <nc r="J91">
        <v>26431</v>
      </nc>
      <ndxf>
        <numFmt numFmtId="10" formatCode="&quot;£&quot;#,##0;[Red]\-&quot;£&quot;#,##0"/>
      </ndxf>
    </rcc>
    <rcc rId="0" sId="1">
      <nc r="K91" t="inlineStr">
        <is>
          <t>Ongoing</t>
        </is>
      </nc>
    </rcc>
    <rcc rId="0" sId="1" dxf="1" numFmtId="11">
      <nc r="L91">
        <v>26431</v>
      </nc>
      <ndxf>
        <numFmt numFmtId="164" formatCode="&quot;£&quot;#,##0.00"/>
      </ndxf>
    </rcc>
    <rcc rId="0" sId="1">
      <nc r="M91" t="inlineStr">
        <is>
          <t>N/A</t>
        </is>
      </nc>
    </rcc>
    <rcc rId="0" sId="1" dxf="1">
      <nc r="N91" t="inlineStr">
        <is>
          <t>Ad hoc: Depends on elections</t>
        </is>
      </nc>
      <ndxf>
        <alignment wrapText="1"/>
      </ndxf>
    </rcc>
    <rcc rId="0" sId="1" dxf="1">
      <nc r="O91" t="inlineStr">
        <is>
          <t>Ongoing</t>
        </is>
      </nc>
      <ndxf>
        <alignment wrapText="1"/>
      </ndxf>
    </rcc>
    <rfmt sheetId="1" sqref="P91" start="0" length="0">
      <dxf>
        <alignment wrapText="1"/>
      </dxf>
    </rfmt>
    <rfmt sheetId="1" sqref="Q91" start="0" length="0">
      <dxf>
        <alignment wrapText="1"/>
      </dxf>
    </rfmt>
    <rcc rId="0" sId="1" dxf="1">
      <nc r="R91" t="inlineStr">
        <is>
          <t>Resources - Governance</t>
        </is>
      </nc>
      <ndxf>
        <alignment wrapText="1"/>
      </ndxf>
    </rcc>
    <rcc rId="0" sId="1">
      <nc r="S91" t="inlineStr">
        <is>
          <t>Hazel McNicoll</t>
        </is>
      </nc>
    </rcc>
  </rrc>
  <rcv guid="{6ED5F987-8907-4447-9BCE-3C88AE8E3295}" action="delete"/>
  <rdn rId="0" localSheetId="1" customView="1" name="Z_6ED5F987_8907_4447_9BCE_3C88AE8E3295_.wvu.Cols" hidden="1" oldHidden="1">
    <formula>'2 PUBLISHED FYLDE CONTRACTS REG'!$A:$A</formula>
    <oldFormula>'2 PUBLISHED FYLDE CONTRACTS REG'!$A:$A</oldFormula>
  </rdn>
  <rdn rId="0" localSheetId="1" customView="1" name="Z_6ED5F987_8907_4447_9BCE_3C88AE8E3295_.wvu.FilterData" hidden="1" oldHidden="1">
    <formula>'2 PUBLISHED FYLDE CONTRACTS REG'!$A$1:$T$137</formula>
  </rdn>
  <rcv guid="{6ED5F987-8907-4447-9BCE-3C88AE8E3295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9" sId="1">
    <oc r="C12" t="inlineStr">
      <is>
        <t>Provison of an annual maintenance service of CCTV</t>
      </is>
    </oc>
    <nc r="C12" t="inlineStr">
      <is>
        <t>Provison of an annual maintenance service of CCTV for 2019/20</t>
      </is>
    </nc>
  </rcc>
  <rcc rId="2470" sId="1" numFmtId="11">
    <oc r="I12">
      <v>15780</v>
    </oc>
    <nc r="I12">
      <v>14938</v>
    </nc>
  </rcc>
  <rcc rId="2471" sId="1" numFmtId="11">
    <oc r="L12">
      <v>15780</v>
    </oc>
    <nc r="L12">
      <v>14938</v>
    </nc>
  </rcc>
  <rcc rId="2472" sId="1" numFmtId="19">
    <oc r="N12">
      <v>42461</v>
    </oc>
    <nc r="N12">
      <v>43556</v>
    </nc>
  </rcc>
  <rcc rId="2473" sId="1" numFmtId="19">
    <oc r="O12">
      <v>42825</v>
    </oc>
    <nc r="O12">
      <v>43921</v>
    </nc>
  </rcc>
  <rcc rId="2474" sId="1" numFmtId="19">
    <oc r="P12">
      <v>42825</v>
    </oc>
    <nc r="P12">
      <v>43921</v>
    </nc>
  </rcc>
  <rcc rId="2475" sId="1">
    <oc r="R12" t="inlineStr">
      <is>
        <t>Resources - Environmental Health and Housing</t>
      </is>
    </oc>
    <nc r="R12" t="inlineStr">
      <is>
        <t>Resources - Governance</t>
      </is>
    </nc>
  </rcc>
  <rcc rId="2476" sId="1">
    <oc r="S12" t="inlineStr">
      <is>
        <t>Chris Hambly</t>
      </is>
    </oc>
    <nc r="S12" t="inlineStr">
      <is>
        <t>Ben McCabe</t>
      </is>
    </nc>
  </rcc>
  <rcc rId="2477" sId="1">
    <oc r="R13" t="inlineStr">
      <is>
        <t>Resources - Environmental Health and Housing</t>
      </is>
    </oc>
    <nc r="R13" t="inlineStr">
      <is>
        <t>Resources - Governance</t>
      </is>
    </nc>
  </rcc>
  <rcc rId="2478" sId="1">
    <oc r="S13" t="inlineStr">
      <is>
        <t>Chris Hambly</t>
      </is>
    </oc>
    <nc r="S13" t="inlineStr">
      <is>
        <t>Ben McCabe</t>
      </is>
    </nc>
  </rcc>
  <rcc rId="2479" sId="1" numFmtId="19">
    <oc r="N13">
      <v>42461</v>
    </oc>
    <nc r="N13">
      <v>43556</v>
    </nc>
  </rcc>
  <rcc rId="2480" sId="1" numFmtId="19">
    <oc r="O13">
      <v>42825</v>
    </oc>
    <nc r="O13">
      <v>43921</v>
    </nc>
  </rcc>
  <rcc rId="2481" sId="1" numFmtId="19">
    <oc r="P13">
      <v>42825</v>
    </oc>
    <nc r="P13">
      <v>43921</v>
    </nc>
  </rcc>
  <rcc rId="2482" sId="1" numFmtId="11">
    <oc r="I7">
      <v>15000</v>
    </oc>
    <nc r="I7">
      <v>18500</v>
    </nc>
  </rcc>
  <rcc rId="2483" sId="1">
    <oc r="K7" t="inlineStr">
      <is>
        <t>5 Years</t>
      </is>
    </oc>
    <nc r="K7" t="inlineStr">
      <is>
        <t>1 Year</t>
      </is>
    </nc>
  </rcc>
  <rcc rId="2484" sId="1" numFmtId="11">
    <oc r="L7">
      <v>75000</v>
    </oc>
    <nc r="L7">
      <v>18500</v>
    </nc>
  </rcc>
  <rcc rId="2485" sId="1" numFmtId="19">
    <oc r="N7">
      <v>42012</v>
    </oc>
    <nc r="N7">
      <v>43556</v>
    </nc>
  </rcc>
  <rcc rId="2486" sId="1" numFmtId="19">
    <oc r="O7">
      <v>43837</v>
    </oc>
    <nc r="O7">
      <v>43921</v>
    </nc>
  </rcc>
  <rcc rId="2487" sId="1" numFmtId="19">
    <oc r="P7">
      <v>43837</v>
    </oc>
    <nc r="P7">
      <v>43921</v>
    </nc>
  </rcc>
  <rcc rId="2488" sId="1">
    <oc r="R7" t="inlineStr">
      <is>
        <t>Resources - Environmental Health and Housing</t>
      </is>
    </oc>
    <nc r="R7" t="inlineStr">
      <is>
        <t>Resources - Governance</t>
      </is>
    </nc>
  </rcc>
  <rcc rId="2489" sId="1">
    <oc r="S7" t="inlineStr">
      <is>
        <t>Chris Hambly</t>
      </is>
    </oc>
    <nc r="S7" t="inlineStr">
      <is>
        <t>Ben McCabe</t>
      </is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REG'!$A$1:$T$137</formula>
  </rdn>
  <rcv guid="{DC321B4F-0342-4BFC-A654-D4CF3F82A28F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34:P137">
    <dxf>
      <alignment horizontal="right"/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2" sId="1">
    <oc r="C135">
      <f>'C:\Users\local_ben.mccabe\INetCache\IE\H4M85DOY\[Contracts export data - 16_09_2020.xlsx]ContractsRegister'!F2</f>
    </oc>
    <nc r="C135" t="inlineStr">
      <is>
        <t>Planning, Building Regulations &amp; Land Charges ICT System</t>
      </is>
    </nc>
  </rcc>
  <rcc rId="2493" sId="1">
    <oc r="C136">
      <f>'C:\Users\local_ben.mccabe\INetCache\IE\H4M85DOY\[Contracts export data - 16_09_2020.xlsx]ContractsRegister'!F3</f>
    </oc>
    <nc r="C136" t="inlineStr">
      <is>
        <t>Fairhaven Lake &amp; Gardens Restoration - National Lottery Heritage Fund Project Main Works</t>
      </is>
    </nc>
  </rcc>
  <rcc rId="2494" sId="1">
    <oc r="C137">
      <f>'C:\Users\local_ben.mccabe\INetCache\IE\H4M85DOY\[Contracts export data - 16_09_2020.xlsx]ContractsRegister'!F4</f>
    </oc>
    <nc r="C137" t="inlineStr">
      <is>
        <t>Fairhaven Lake &amp; Gardens NLHF Landscape Restoration</t>
      </is>
    </nc>
  </rcc>
  <rrc rId="2495" sId="1" ref="A110:XFD110" action="deleteRow">
    <undo index="65535" exp="area" ref3D="1" dr="$A$1:$A$1048576" dn="Z_7C8A9D0D_1B2B_4769_A66A_93AD9DB5F486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3CAE4AA2_C3B7_4B07_B0B7_F31AAFDE394A_.wvu.Cols" sId="1"/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undo index="65535" exp="area" ref3D="1" dr="$A$1:$A$1048576" dn="Z_DC321B4F_0342_4BFC_A654_D4CF3F82A28F_.wvu.Cols" sId="1"/>
    <rfmt sheetId="1" xfDxf="1" sqref="A110:XFD110" start="0" length="0">
      <dxf>
        <alignment horizontal="left"/>
      </dxf>
    </rfmt>
    <rcc rId="0" sId="1" dxf="1">
      <nc r="B110" t="inlineStr">
        <is>
          <t>Renovation of Art Room</t>
        </is>
      </nc>
      <ndxf>
        <alignment wrapText="1"/>
      </ndxf>
    </rcc>
    <rcc rId="0" sId="1" dxf="1">
      <nc r="C110" t="inlineStr">
        <is>
          <t>Internal renovation &amp; decoration of art room</t>
        </is>
      </nc>
      <ndxf>
        <alignment wrapText="1"/>
      </ndxf>
    </rcc>
    <rcc rId="0" sId="1" dxf="1">
      <nc r="D110" t="inlineStr">
        <is>
          <t>Garry Carr Southlands Farm, Head Dyke Lane Pilling Preston PR3 6SD</t>
        </is>
      </nc>
      <ndxf>
        <alignment wrapText="1"/>
      </ndxf>
    </rcc>
    <rcc rId="0" sId="1" dxf="1">
      <nc r="E110" t="inlineStr">
        <is>
          <t>Y</t>
        </is>
      </nc>
      <ndxf>
        <alignment wrapText="1"/>
      </ndxf>
    </rcc>
    <rcc rId="0" sId="1" dxf="1">
      <nc r="F110" t="inlineStr">
        <is>
          <t>N</t>
        </is>
      </nc>
      <ndxf>
        <alignment wrapText="1"/>
      </ndxf>
    </rcc>
    <rcc rId="0" sId="1">
      <nc r="G110" t="inlineStr">
        <is>
          <t>N/A</t>
        </is>
      </nc>
    </rcc>
    <rcc rId="0" sId="1">
      <nc r="H110" t="inlineStr">
        <is>
          <t>N/A</t>
        </is>
      </nc>
    </rcc>
    <rcc rId="0" sId="1" dxf="1" numFmtId="11">
      <nc r="I110">
        <v>10799</v>
      </nc>
      <ndxf>
        <numFmt numFmtId="10" formatCode="&quot;£&quot;#,##0;[Red]\-&quot;£&quot;#,##0"/>
      </ndxf>
    </rcc>
    <rcc rId="0" sId="1" dxf="1">
      <nc r="J110" t="inlineStr">
        <is>
          <t>N/A</t>
        </is>
      </nc>
      <ndxf>
        <numFmt numFmtId="10" formatCode="&quot;£&quot;#,##0;[Red]\-&quot;£&quot;#,##0"/>
      </ndxf>
    </rcc>
    <rcc rId="0" sId="1" dxf="1">
      <nc r="K110" t="inlineStr">
        <is>
          <t>1 month</t>
        </is>
      </nc>
      <ndxf>
        <numFmt numFmtId="19" formatCode="dd/mm/yyyy"/>
      </ndxf>
    </rcc>
    <rcc rId="0" sId="1">
      <nc r="L110">
        <v>10799</v>
      </nc>
    </rcc>
    <rcc rId="0" sId="1">
      <nc r="M110" t="inlineStr">
        <is>
          <t>N/A</t>
        </is>
      </nc>
    </rcc>
    <rcc rId="0" sId="1" dxf="1" numFmtId="19">
      <nc r="N110">
        <v>43313</v>
      </nc>
      <ndxf>
        <numFmt numFmtId="19" formatCode="dd/mm/yyyy"/>
        <alignment wrapText="1"/>
      </ndxf>
    </rcc>
    <rcc rId="0" sId="1" dxf="1" numFmtId="19">
      <nc r="O110">
        <v>43343</v>
      </nc>
      <ndxf>
        <numFmt numFmtId="19" formatCode="dd/mm/yyyy"/>
        <alignment wrapText="1"/>
      </ndxf>
    </rcc>
    <rcc rId="0" sId="1" dxf="1">
      <nc r="P110" t="inlineStr">
        <is>
          <t>N/A</t>
        </is>
      </nc>
      <ndxf>
        <alignment wrapText="1"/>
      </ndxf>
    </rcc>
    <rcc rId="0" sId="1" dxf="1">
      <nc r="Q110" t="inlineStr">
        <is>
          <t>Quick Quote - CHEST</t>
        </is>
      </nc>
      <ndxf>
        <alignment wrapText="1"/>
      </ndxf>
    </rcc>
    <rcc rId="0" sId="1" dxf="1">
      <nc r="R110" t="inlineStr">
        <is>
          <t>Development Services - Tourism and Cultural Services</t>
        </is>
      </nc>
      <ndxf>
        <alignment wrapText="1"/>
      </ndxf>
    </rcc>
    <rcc rId="0" sId="1">
      <nc r="S110" t="inlineStr">
        <is>
          <t>Ben McCabe</t>
        </is>
      </nc>
    </rcc>
  </rrc>
  <rrc rId="2496" sId="1" ref="A120:XFD120" action="deleteRow">
    <undo index="65535" exp="area" ref3D="1" dr="$A$1:$A$1048576" dn="Z_7C8A9D0D_1B2B_4769_A66A_93AD9DB5F486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3CAE4AA2_C3B7_4B07_B0B7_F31AAFDE394A_.wvu.Cols" sId="1"/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44849273_1095_4277_B6D0_0E1C42CACB79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096E451A_EEF0_49E0_88BD_05FB7445F0B2_.wvu.Cols" sId="1"/>
    <undo index="65535" exp="area" ref3D="1" dr="$A$1:$A$1048576" dn="Z_DC321B4F_0342_4BFC_A654_D4CF3F82A28F_.wvu.Cols" sId="1"/>
    <rfmt sheetId="1" xfDxf="1" sqref="A120:XFD120" start="0" length="0">
      <dxf>
        <alignment horizontal="left"/>
      </dxf>
    </rfmt>
    <rcc rId="0" sId="1" dxf="1">
      <nc r="B120" t="inlineStr">
        <is>
          <t>DN345778</t>
        </is>
      </nc>
      <ndxf>
        <font>
          <sz val="11"/>
          <color theme="1"/>
          <name val="Calibri"/>
          <family val="2"/>
          <scheme val="none"/>
        </font>
        <alignment wrapText="1"/>
      </ndxf>
    </rcc>
    <rcc rId="0" sId="1" dxf="1">
      <nc r="C120" t="inlineStr">
        <is>
          <t>Supply Cleaning Services at Snowdon Road Depot, St Anne's</t>
        </is>
      </nc>
      <ndxf>
        <font>
          <sz val="11"/>
          <color theme="1"/>
          <name val="Calibri"/>
          <family val="2"/>
          <scheme val="none"/>
        </font>
        <alignment wrapText="1"/>
      </ndxf>
    </rcc>
    <rcc rId="0" sId="1" dxf="1">
      <nc r="D120" t="inlineStr">
        <is>
          <t xml:space="preserve"> Mill commercial cleaning </t>
        </is>
      </nc>
      <ndxf>
        <alignment wrapText="1"/>
      </ndxf>
    </rcc>
    <rcc rId="0" sId="1" dxf="1">
      <nc r="E120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</ndxf>
    </rcc>
    <rcc rId="0" sId="1" dxf="1">
      <nc r="F120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</ndxf>
    </rcc>
    <rcc rId="0" sId="1" dxf="1">
      <nc r="G120" t="inlineStr">
        <is>
          <t xml:space="preserve"> 10634937 </t>
        </is>
      </nc>
      <ndxf>
        <font>
          <sz val="11"/>
          <color theme="1"/>
          <name val="Calibri"/>
          <family val="2"/>
          <scheme val="none"/>
        </font>
        <alignment wrapText="1"/>
      </ndxf>
    </rcc>
    <rcc rId="0" sId="1">
      <nc r="H120" t="inlineStr">
        <is>
          <t>N/A</t>
        </is>
      </nc>
    </rcc>
    <rcc rId="0" sId="1">
      <nc r="I120" t="inlineStr">
        <is>
          <t>£8,000.00</t>
        </is>
      </nc>
    </rcc>
    <rcc rId="0" sId="1">
      <nc r="J120" t="inlineStr">
        <is>
          <t>£8,000.00</t>
        </is>
      </nc>
    </rcc>
    <rcc rId="0" sId="1" dxf="1">
      <nc r="K120" t="inlineStr">
        <is>
          <t>12 month</t>
        </is>
      </nc>
      <ndxf>
        <numFmt numFmtId="1" formatCode="0"/>
      </ndxf>
    </rcc>
    <rcc rId="0" sId="1">
      <nc r="L120" t="inlineStr">
        <is>
          <t>£8,000.00</t>
        </is>
      </nc>
    </rcc>
    <rcc rId="0" sId="1" dxf="1" numFmtId="19">
      <nc r="N120">
        <v>43311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 numFmtId="19">
      <nc r="O120">
        <v>43682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 numFmtId="19">
      <nc r="P120">
        <v>43221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</ndxf>
    </rcc>
    <rcc rId="0" sId="1" dxf="1">
      <nc r="Q120" t="inlineStr">
        <is>
          <t>The Chest</t>
        </is>
      </nc>
      <ndxf>
        <alignment wrapText="1"/>
      </ndxf>
    </rcc>
    <rcc rId="0" sId="1" dxf="1">
      <nc r="R120" t="inlineStr">
        <is>
          <t>Development Services</t>
        </is>
      </nc>
      <ndxf>
        <alignment wrapText="1"/>
      </ndxf>
    </rcc>
    <rcc rId="0" sId="1">
      <nc r="S120" t="inlineStr">
        <is>
          <t>Ben McCabe</t>
        </is>
      </nc>
    </rcc>
  </rr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REG'!$A$1:$T$135</formula>
    <oldFormula>'2 PUBLISHED FYLDE CONTRACTS REG'!$A$1:$T$135</oldFormula>
  </rdn>
  <rcv guid="{DC321B4F-0342-4BFC-A654-D4CF3F82A28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96E451A_EEF0_49E0_88BD_05FB7445F0B2_.wvu.Cols" hidden="1" oldHidden="1">
    <formula>'2 PUBLISHED FYLDE CONTRACTS REG'!$A:$A</formula>
  </rdn>
  <rcv guid="{096E451A-EEF0-49E0-88BD-05FB7445F0B2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REG'!$A$1:$T$135</formula>
    <oldFormula>'2 PUBLISHED FYLDE CONTRACTS REG'!$A$1:$T$135</oldFormula>
  </rdn>
  <rcv guid="{DC321B4F-0342-4BFC-A654-D4CF3F82A28F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REG'!$A$1:$U$135</formula>
    <oldFormula>'2 PUBLISHED FYLDE CONTRACTS REG'!$A$1:$T$135</oldFormula>
  </rdn>
  <rcv guid="{DC321B4F-0342-4BFC-A654-D4CF3F82A28F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03" sId="1" eol="1" ref="A136:XFD136" action="insertRow">
    <undo index="65535" exp="area" ref3D="1" dr="$A$1:$A$1048576" dn="Z_3CAE4AA2_C3B7_4B07_B0B7_F31AAFDE394A_.wvu.Cols" sId="1"/>
    <undo index="65535" exp="area" ref3D="1" dr="$A$1:$A$1048576" dn="Z_096E451A_EEF0_49E0_88BD_05FB7445F0B2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98961022_A19E_4994_957F_ECE0A50733D1_.wvu.Cols" sId="1"/>
    <undo index="65535" exp="area" ref3D="1" dr="$A$1:$A$1048576" dn="Z_413136FD_61CE_4915_A6DD_AB3DA3786E1B_.wvu.Cols" sId="1"/>
    <undo index="65535" exp="area" ref3D="1" dr="$A$1:$A$1048576" dn="Z_BD503AFB_A94C_429B_9E50_E13BCE0CC706_.wvu.Cols" sId="1"/>
    <undo index="65535" exp="area" ref3D="1" dr="$A$1:$A$1048576" dn="Z_44849273_1095_4277_B6D0_0E1C42CACB79_.wvu.Cols" sId="1"/>
    <undo index="65535" exp="area" ref3D="1" dr="$A$1:$A$1048576" dn="Z_5A43F9B0_1C7C_4018_9D28_3D0A3F53D1A6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6D6B380_6824_483C_B1C9_3DBA02E6C2DF_.wvu.Cols" sId="1"/>
  </rrc>
  <rcc rId="2504" sId="1">
    <nc r="B136" t="inlineStr">
      <is>
        <t>Office Supplies</t>
      </is>
    </nc>
  </rcc>
  <rcc rId="2505" sId="1">
    <nc r="C136" t="inlineStr">
      <is>
        <t>Provision of office supplies</t>
      </is>
    </nc>
  </rcc>
  <rcc rId="2506" sId="1">
    <nc r="D136" t="inlineStr">
      <is>
        <t>Lyreco, Deer Park Court, Donnington Wood, Telford. TF2 7NB</t>
      </is>
    </nc>
  </rcc>
  <rcc rId="2507" sId="1">
    <nc r="E136" t="inlineStr">
      <is>
        <t>Y</t>
      </is>
    </nc>
  </rcc>
  <rcc rId="2508" sId="1" xfDxf="1" dxf="1">
    <nc r="G136">
      <v>442696</v>
    </nc>
    <ndxf>
      <alignment horizontal="left"/>
    </ndxf>
  </rcc>
  <rcc rId="2509" sId="1">
    <nc r="F136" t="inlineStr">
      <is>
        <t>N</t>
      </is>
    </nc>
  </rcc>
  <rcc rId="2510" sId="1">
    <nc r="H136" t="inlineStr">
      <is>
        <t>N/A</t>
      </is>
    </nc>
  </rcc>
  <rcc rId="2511" sId="1" odxf="1" dxf="1" numFmtId="11">
    <nc r="I136">
      <v>10000</v>
    </nc>
    <odxf>
      <numFmt numFmtId="0" formatCode="General"/>
    </odxf>
    <ndxf>
      <numFmt numFmtId="10" formatCode="&quot;£&quot;#,##0;[Red]\-&quot;£&quot;#,##0"/>
    </ndxf>
  </rcc>
  <rcc rId="2512" sId="1" odxf="1" dxf="1" numFmtId="11">
    <nc r="J136">
      <v>10000</v>
    </nc>
    <odxf>
      <numFmt numFmtId="0" formatCode="General"/>
    </odxf>
    <ndxf>
      <numFmt numFmtId="10" formatCode="&quot;£&quot;#,##0;[Red]\-&quot;£&quot;#,##0"/>
    </ndxf>
  </rcc>
  <rcc rId="2513" sId="1">
    <nc r="K136" t="inlineStr">
      <is>
        <t>53 months + 1yr ext</t>
      </is>
    </nc>
  </rcc>
  <rcc rId="2514" sId="1" odxf="1" dxf="1" numFmtId="11">
    <nc r="L136">
      <v>50000</v>
    </nc>
    <odxf>
      <numFmt numFmtId="0" formatCode="General"/>
    </odxf>
    <ndxf>
      <numFmt numFmtId="10" formatCode="&quot;£&quot;#,##0;[Red]\-&quot;£&quot;#,##0"/>
    </ndxf>
  </rcc>
  <rcc rId="2515" sId="1" odxf="1" dxf="1" numFmtId="19">
    <nc r="N136">
      <v>44151</v>
    </nc>
    <odxf>
      <numFmt numFmtId="0" formatCode="General"/>
    </odxf>
    <ndxf>
      <numFmt numFmtId="19" formatCode="dd/mm/yyyy"/>
    </ndxf>
  </rcc>
  <rcc rId="2516" sId="1" odxf="1" dxf="1" numFmtId="19">
    <nc r="O136">
      <v>45747</v>
    </nc>
    <odxf>
      <numFmt numFmtId="0" formatCode="General"/>
    </odxf>
    <ndxf>
      <numFmt numFmtId="19" formatCode="dd/mm/yyyy"/>
    </ndxf>
  </rcc>
  <rcc rId="2517" sId="1" odxf="1" dxf="1" numFmtId="19">
    <nc r="P136">
      <v>45747</v>
    </nc>
    <odxf>
      <numFmt numFmtId="0" formatCode="General"/>
    </odxf>
    <ndxf>
      <numFmt numFmtId="19" formatCode="dd/mm/yyyy"/>
    </ndxf>
  </rcc>
  <rcc rId="2518" sId="1">
    <nc r="Q136" t="inlineStr">
      <is>
        <t>Framework Agreement</t>
      </is>
    </nc>
  </rcc>
  <rcc rId="2519" sId="1">
    <nc r="R136" t="inlineStr">
      <is>
        <t>Resources - Governance</t>
      </is>
    </nc>
  </rcc>
  <rcc rId="2520" sId="1">
    <nc r="S136" t="inlineStr">
      <is>
        <t>Ben McCabe</t>
      </is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REG'!$A$1:$U$135</formula>
    <oldFormula>'2 PUBLISHED FYLDE CONTRACTS REG'!$A$1:$U$135</oldFormula>
  </rdn>
  <rcv guid="{DC321B4F-0342-4BFC-A654-D4CF3F82A28F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REG'!$A$1:$U$135</formula>
    <oldFormula>'2 PUBLISHED FYLDE CONTRACTS REG'!$A$1:$U$135</oldFormula>
  </rdn>
  <rcv guid="{DC321B4F-0342-4BFC-A654-D4CF3F82A28F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25" sId="1" eol="1" ref="A137:XFD137" action="insertRow"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B6D6B380_6824_483C_B1C9_3DBA02E6C2DF_.wvu.Cols" sId="1"/>
    <undo index="65535" exp="area" ref3D="1" dr="$A$1:$A$1048576" dn="Z_7C8A9D0D_1B2B_4769_A66A_93AD9DB5F486_.wvu.Cols" sId="1"/>
    <undo index="65535" exp="area" ref3D="1" dr="$A$1:$A$1048576" dn="Z_096E451A_EEF0_49E0_88BD_05FB7445F0B2_.wvu.Cols" sId="1"/>
    <undo index="65535" exp="area" ref3D="1" dr="$A$1:$A$1048576" dn="Z_6ED5F987_8907_4447_9BCE_3C88AE8E3295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5A43F9B0_1C7C_4018_9D28_3D0A3F53D1A6_.wvu.Cols" sId="1"/>
  </rrc>
  <rcc rId="2526" sId="1">
    <nc r="C137" t="inlineStr">
      <is>
        <t>Supply &amp; Delivery of Bedding and Floral Containers</t>
      </is>
    </nc>
  </rcc>
  <rcc rId="2527" sId="1">
    <nc r="D137" t="inlineStr">
      <is>
        <t>Walker Plant Nurseries, Aldford Road, Chester, CH3 6EA</t>
      </is>
    </nc>
  </rcc>
  <rcc rId="2528" sId="1">
    <nc r="E137" t="inlineStr">
      <is>
        <t>Y</t>
      </is>
    </nc>
  </rcc>
  <rcc rId="2529" sId="1">
    <nc r="F137" t="inlineStr">
      <is>
        <t>N</t>
      </is>
    </nc>
  </rcc>
  <rcc rId="2530" sId="1">
    <nc r="G137" t="inlineStr">
      <is>
        <t>N/A</t>
      </is>
    </nc>
  </rcc>
  <rcc rId="2531" sId="1">
    <nc r="H137" t="inlineStr">
      <is>
        <t>N/A</t>
      </is>
    </nc>
  </rcc>
  <rcc rId="2532" sId="1" odxf="1" dxf="1" numFmtId="11">
    <nc r="I137">
      <v>36633.699999999997</v>
    </nc>
    <odxf>
      <numFmt numFmtId="0" formatCode="General"/>
    </odxf>
    <ndxf>
      <numFmt numFmtId="12" formatCode="&quot;£&quot;#,##0.00;[Red]\-&quot;£&quot;#,##0.00"/>
    </ndxf>
  </rcc>
  <rcc rId="2533" sId="1" odxf="1" dxf="1" numFmtId="11">
    <nc r="J137">
      <v>40000</v>
    </nc>
    <odxf>
      <numFmt numFmtId="0" formatCode="General"/>
    </odxf>
    <ndxf>
      <numFmt numFmtId="10" formatCode="&quot;£&quot;#,##0;[Red]\-&quot;£&quot;#,##0"/>
    </ndxf>
  </rcc>
  <rcc rId="2534" sId="1">
    <nc r="K137" t="inlineStr">
      <is>
        <t>12 months</t>
      </is>
    </nc>
  </rcc>
  <rcc rId="2535" sId="1" odxf="1" dxf="1" numFmtId="11">
    <nc r="L137">
      <v>36633.699999999997</v>
    </nc>
    <odxf>
      <numFmt numFmtId="0" formatCode="General"/>
    </odxf>
    <ndxf>
      <numFmt numFmtId="12" formatCode="&quot;£&quot;#,##0.00;[Red]\-&quot;£&quot;#,##0.00"/>
    </ndxf>
  </rcc>
  <rcc rId="2536" sId="1" odxf="1" dxf="1" numFmtId="19">
    <nc r="N137">
      <v>44140</v>
    </nc>
    <odxf>
      <numFmt numFmtId="0" formatCode="General"/>
    </odxf>
    <ndxf>
      <numFmt numFmtId="19" formatCode="dd/mm/yyyy"/>
    </ndxf>
  </rcc>
  <rcc rId="2537" sId="1" odxf="1" dxf="1" numFmtId="19">
    <nc r="O137">
      <v>44505</v>
    </nc>
    <odxf>
      <numFmt numFmtId="0" formatCode="General"/>
    </odxf>
    <ndxf>
      <numFmt numFmtId="19" formatCode="dd/mm/yyyy"/>
    </ndxf>
  </rcc>
  <rcc rId="2538" sId="1" odxf="1" dxf="1" numFmtId="19">
    <nc r="P137">
      <v>44470</v>
    </nc>
    <odxf>
      <numFmt numFmtId="0" formatCode="General"/>
    </odxf>
    <ndxf>
      <numFmt numFmtId="19" formatCode="dd/mm/yyyy"/>
    </ndxf>
  </rcc>
  <rcc rId="2539" sId="1">
    <nc r="Q137" t="inlineStr">
      <is>
        <t>Qualified Informal Procedure</t>
      </is>
    </nc>
  </rcc>
  <rcc rId="2540" sId="1">
    <nc r="R137" t="inlineStr">
      <is>
        <t>Tourism/Parks</t>
      </is>
    </nc>
  </rcc>
  <rcc rId="2541" sId="1">
    <nc r="S137" t="inlineStr">
      <is>
        <t>Amy Docherty</t>
      </is>
    </nc>
  </rcc>
  <rcv guid="{096E451A-EEF0-49E0-88BD-05FB7445F0B2}" action="delete"/>
  <rdn rId="0" localSheetId="1" customView="1" name="Z_096E451A_EEF0_49E0_88BD_05FB7445F0B2_.wvu.Cols" hidden="1" oldHidden="1">
    <formula>'2 PUBLISHED FYLDE CONTRACTS REG'!$A:$A</formula>
    <oldFormula>'2 PUBLISHED FYLDE CONTRACTS REG'!$A:$A</oldFormula>
  </rdn>
  <rdn rId="0" localSheetId="1" customView="1" name="Z_096E451A_EEF0_49E0_88BD_05FB7445F0B2_.wvu.FilterData" hidden="1" oldHidden="1">
    <formula>'2 PUBLISHED FYLDE CONTRACTS REG'!$A$1:$U$135</formula>
  </rdn>
  <rcv guid="{096E451A-EEF0-49E0-88BD-05FB7445F0B2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4" sId="1">
    <nc r="B137" t="inlineStr">
      <is>
        <t>Seasonal Bedding &amp; Floral Containersied Displays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5" sId="1">
    <oc r="C137" t="inlineStr">
      <is>
        <t>Supply &amp; Delivery of Bedding and Floral Containers</t>
      </is>
    </oc>
    <nc r="C137" t="inlineStr">
      <is>
        <t>Supply &amp; Delivery of seasonal bedding and floral containers</t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6" sId="1">
    <nc r="B138" t="inlineStr">
      <is>
        <t>DN499889</t>
      </is>
    </nc>
  </rcc>
  <rcc rId="2547" sId="1">
    <nc r="B139" t="inlineStr">
      <is>
        <t>DN510500</t>
      </is>
    </nc>
  </rcc>
  <rcc rId="2548" sId="1">
    <nc r="B140" t="inlineStr">
      <is>
        <t>DN512133</t>
      </is>
    </nc>
  </rcc>
  <rcc rId="2549" sId="1">
    <nc r="B141" t="inlineStr">
      <is>
        <t>DN512148</t>
      </is>
    </nc>
  </rcc>
  <rcc rId="2550" sId="1">
    <nc r="C138" t="inlineStr">
      <is>
        <t>Fairhaven Interpretation Artwork</t>
      </is>
    </nc>
  </rcc>
  <rcc rId="2551" sId="1">
    <nc r="C139" t="inlineStr">
      <is>
        <t>The Provision of Mayoral Chauffeur / Attendant to the Mayor of Fylde Council</t>
      </is>
    </nc>
  </rcc>
  <rcc rId="2552" sId="1">
    <nc r="C140" t="inlineStr">
      <is>
        <t>Fairhaven Audio Visual Hardware</t>
      </is>
    </nc>
  </rcc>
  <rcc rId="2553" sId="1">
    <nc r="C141" t="inlineStr">
      <is>
        <t>Fairhaven Graphics and Shop Fit</t>
      </is>
    </nc>
  </rcc>
  <rfmt sheetId="1" sqref="D138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D139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D140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D141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dxf>
  </rfmt>
  <rcc rId="2554" sId="1">
    <nc r="D138" t="inlineStr">
      <is>
        <t xml:space="preserve">Exhibition Plus, NW11 7BH
</t>
      </is>
    </nc>
  </rcc>
  <rcc rId="2555" sId="1">
    <nc r="D139" t="inlineStr">
      <is>
        <t xml:space="preserve">CD Chauffeur Hire, BL3 1JR
</t>
      </is>
    </nc>
  </rcc>
  <rcc rId="2556" sId="1">
    <nc r="D140" t="inlineStr">
      <is>
        <t xml:space="preserve">FusionLX Ltd,YO7 3JX
</t>
      </is>
    </nc>
  </rcc>
  <rcc rId="2557" sId="1">
    <nc r="D141" t="inlineStr">
      <is>
        <t xml:space="preserve">Links Signs and Graphics Ltd, FY3 7HJ
</t>
      </is>
    </nc>
  </rcc>
  <rcc rId="2558" sId="1">
    <nc r="E138" t="inlineStr">
      <is>
        <t>Y</t>
      </is>
    </nc>
  </rcc>
  <rcc rId="2559" sId="1">
    <nc r="E139" t="inlineStr">
      <is>
        <t>Y</t>
      </is>
    </nc>
  </rcc>
  <rcc rId="2560" sId="1">
    <nc r="E140" t="inlineStr">
      <is>
        <t>Y</t>
      </is>
    </nc>
  </rcc>
  <rcc rId="2561" sId="1">
    <nc r="E141" t="inlineStr">
      <is>
        <t>Y</t>
      </is>
    </nc>
  </rcc>
  <rcc rId="2562" sId="1">
    <nc r="F138" t="inlineStr">
      <is>
        <t>N</t>
      </is>
    </nc>
  </rcc>
  <rcc rId="2563" sId="1">
    <nc r="F139" t="inlineStr">
      <is>
        <t>N</t>
      </is>
    </nc>
  </rcc>
  <rcc rId="2564" sId="1">
    <nc r="F140" t="inlineStr">
      <is>
        <t>N</t>
      </is>
    </nc>
  </rcc>
  <rcc rId="2565" sId="1">
    <nc r="F141" t="inlineStr">
      <is>
        <t>N</t>
      </is>
    </nc>
  </rcc>
  <rcc rId="2566" sId="1">
    <nc r="G138" t="inlineStr">
      <is>
        <t>N/A</t>
      </is>
    </nc>
  </rcc>
  <rcc rId="2567" sId="1">
    <nc r="H138" t="inlineStr">
      <is>
        <t>N/A</t>
      </is>
    </nc>
  </rcc>
  <rcc rId="2568" sId="1">
    <nc r="G139" t="inlineStr">
      <is>
        <t>N/A</t>
      </is>
    </nc>
  </rcc>
  <rcc rId="2569" sId="1">
    <nc r="H139" t="inlineStr">
      <is>
        <t>N/A</t>
      </is>
    </nc>
  </rcc>
  <rcc rId="2570" sId="1">
    <nc r="G140">
      <v>7055615</v>
    </nc>
  </rcc>
  <rcc rId="2571" sId="1">
    <nc r="G141">
      <v>6347953</v>
    </nc>
  </rcc>
  <rcc rId="2572" sId="1">
    <nc r="H141" t="inlineStr">
      <is>
        <t>N/A</t>
      </is>
    </nc>
  </rcc>
  <rcc rId="2573" sId="1">
    <nc r="H140" t="inlineStr">
      <is>
        <t>N/A</t>
      </is>
    </nc>
  </rcc>
  <rcc rId="2574" sId="1" odxf="1" dxf="1">
    <nc r="I138" t="inlineStr">
      <is>
        <t>£17,750.00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575" sId="1" odxf="1" dxf="1">
    <nc r="I139" t="inlineStr">
      <is>
        <t>£21,600.00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fmt sheetId="1" sqref="I140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cc rId="2576" sId="1" odxf="1" dxf="1">
    <nc r="I141" t="inlineStr">
      <is>
        <t>£18,937.00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  <bottom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  <bottom style="thin">
          <color theme="6"/>
        </bottom>
      </border>
    </ndxf>
  </rcc>
  <rcc rId="2577" sId="1" odxf="1" dxf="1" numFmtId="11">
    <oc r="J137">
      <v>40000</v>
    </oc>
    <nc r="J137">
      <v>36633.699999999997</v>
    </nc>
    <odxf>
      <numFmt numFmtId="10" formatCode="&quot;£&quot;#,##0;[Red]\-&quot;£&quot;#,##0"/>
    </odxf>
    <ndxf>
      <numFmt numFmtId="12" formatCode="&quot;£&quot;#,##0.00;[Red]\-&quot;£&quot;#,##0.00"/>
    </ndxf>
  </rcc>
  <rcc rId="2578" sId="1" odxf="1" dxf="1">
    <nc r="J138" t="inlineStr">
      <is>
        <t>£17,750.00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579" sId="1" odxf="1" dxf="1">
    <nc r="J139" t="inlineStr">
      <is>
        <t>£21,600.00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fmt sheetId="1" sqref="J140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cc rId="2580" sId="1" odxf="1" dxf="1">
    <nc r="J141" t="inlineStr">
      <is>
        <t>£18,937.00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  <bottom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  <bottom style="thin">
          <color theme="6"/>
        </bottom>
      </border>
    </ndxf>
  </rcc>
  <rcc rId="2581" sId="1">
    <nc r="I140">
      <v>23016</v>
    </nc>
  </rcc>
  <rcc rId="2582" sId="1">
    <nc r="J140">
      <v>23016</v>
    </nc>
  </rcc>
  <rfmt sheetId="1" sqref="I140:J140">
    <dxf>
      <numFmt numFmtId="164" formatCode="&quot;£&quot;#,##0.00"/>
    </dxf>
  </rfmt>
  <rfmt sheetId="1" sqref="I140:J140">
    <dxf>
      <alignment horizontal="left"/>
    </dxf>
  </rfmt>
  <rfmt sheetId="1" sqref="K138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K139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K140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K141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  <bottom style="thin">
          <color theme="6"/>
        </bottom>
      </border>
    </dxf>
  </rfmt>
  <rcc rId="2583" sId="1">
    <nc r="K138" t="inlineStr">
      <is>
        <t>2 months</t>
      </is>
    </nc>
  </rcc>
  <rcc rId="2584" sId="1">
    <nc r="K139" t="inlineStr">
      <is>
        <t>36 months</t>
      </is>
    </nc>
  </rcc>
  <rcc rId="2585" sId="1">
    <nc r="K140" t="inlineStr">
      <is>
        <t>3 months</t>
      </is>
    </nc>
  </rcc>
  <rcc rId="2586" sId="1">
    <nc r="K141" t="inlineStr">
      <is>
        <t>2 months</t>
      </is>
    </nc>
  </rcc>
  <rcc rId="2587" sId="1" odxf="1" dxf="1">
    <nc r="L138" t="inlineStr">
      <is>
        <t>£17,750.00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588" sId="1" odxf="1" dxf="1" numFmtId="11">
    <nc r="L140">
      <v>23016</v>
    </nc>
    <odxf>
      <font>
        <sz val="11"/>
        <color theme="1"/>
        <name val="Calibri"/>
        <family val="2"/>
        <scheme val="minor"/>
      </font>
      <numFmt numFmtId="0" formatCode="General"/>
      <alignment wrapText="0"/>
      <border outline="0">
        <top/>
      </border>
    </odxf>
    <ndxf>
      <font>
        <sz val="11"/>
        <color theme="1"/>
        <name val="Calibri"/>
        <family val="2"/>
        <scheme val="none"/>
      </font>
      <numFmt numFmtId="164" formatCode="&quot;£&quot;#,##0.00"/>
      <alignment wrapText="1"/>
      <border outline="0">
        <top style="thin">
          <color theme="6"/>
        </top>
      </border>
    </ndxf>
  </rcc>
  <rcc rId="2589" sId="1" odxf="1" dxf="1">
    <nc r="L141" t="inlineStr">
      <is>
        <t>£18,937.00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  <bottom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  <bottom style="thin">
          <color theme="6"/>
        </bottom>
      </border>
    </ndxf>
  </rcc>
  <rcc rId="2590" sId="1" odxf="1" dxf="1" numFmtId="11">
    <nc r="L139">
      <v>64800</v>
    </nc>
    <odxf>
      <numFmt numFmtId="0" formatCode="General"/>
    </odxf>
    <ndxf>
      <numFmt numFmtId="10" formatCode="&quot;£&quot;#,##0;[Red]\-&quot;£&quot;#,##0"/>
    </ndxf>
  </rcc>
  <rcc rId="2591" sId="1" odxf="1" dxf="1" numFmtId="19">
    <nc r="N138">
      <v>44110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2" sId="1" odxf="1" dxf="1" numFmtId="19">
    <nc r="O138">
      <v>44176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3" sId="1" odxf="1" dxf="1" numFmtId="19">
    <nc r="N139">
      <v>43922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4" sId="1" odxf="1" dxf="1" numFmtId="19">
    <nc r="O139">
      <v>45383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5" sId="1" odxf="1" dxf="1" numFmtId="19">
    <nc r="N140">
      <v>44176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6" sId="1" odxf="1" dxf="1" numFmtId="19">
    <nc r="O140">
      <v>44260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597" sId="1" odxf="1" dxf="1" numFmtId="19">
    <nc r="N141">
      <v>44207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2598" sId="1" odxf="1" dxf="1" numFmtId="19">
    <nc r="O141">
      <v>44274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2599" sId="1" odxf="1" dxf="1" numFmtId="19">
    <nc r="P138">
      <v>44176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600" sId="1" odxf="1" dxf="1" numFmtId="19">
    <nc r="P139">
      <v>45299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601" sId="1" odxf="1" dxf="1" numFmtId="19">
    <nc r="P140">
      <v>44260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602" sId="1" odxf="1" dxf="1" numFmtId="19">
    <nc r="P141">
      <v>44286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2603" sId="1">
    <nc r="Q138" t="inlineStr">
      <is>
        <t>Quick quote</t>
      </is>
    </nc>
  </rcc>
  <rcc rId="2604" sId="1">
    <nc r="Q139" t="inlineStr">
      <is>
        <t>Quick quote</t>
      </is>
    </nc>
  </rcc>
  <rcc rId="2605" sId="1">
    <nc r="Q140" t="inlineStr">
      <is>
        <t>Quick quote</t>
      </is>
    </nc>
  </rcc>
  <rcc rId="2606" sId="1">
    <nc r="Q141" t="inlineStr">
      <is>
        <t>Quick quote</t>
      </is>
    </nc>
  </rcc>
  <rcc rId="2607" sId="1">
    <nc r="R138" t="inlineStr">
      <is>
        <t>Development Services</t>
      </is>
    </nc>
  </rcc>
  <rcc rId="2608" sId="1">
    <nc r="R139" t="inlineStr">
      <is>
        <t>Resources - Governance</t>
      </is>
    </nc>
  </rcc>
  <rcc rId="2609" sId="1">
    <nc r="R140" t="inlineStr">
      <is>
        <t>Development Services</t>
      </is>
    </nc>
  </rcc>
  <rcc rId="2610" sId="1">
    <nc r="R141" t="inlineStr">
      <is>
        <t>Development Services</t>
      </is>
    </nc>
  </rcc>
  <rcc rId="2611" sId="1">
    <nc r="S138" t="inlineStr">
      <is>
        <t>Charlie Richards</t>
      </is>
    </nc>
  </rcc>
  <rcc rId="2612" sId="1">
    <nc r="S139" t="inlineStr">
      <is>
        <t>Joanne Collins</t>
      </is>
    </nc>
  </rcc>
  <rcc rId="2613" sId="1">
    <nc r="S140" t="inlineStr">
      <is>
        <t>Charlie Richards</t>
      </is>
    </nc>
  </rcc>
  <rcc rId="2614" sId="1">
    <nc r="S141" t="inlineStr">
      <is>
        <t>Charlie Richards</t>
      </is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REG'!$A$1:$U$137</formula>
    <oldFormula>'2 PUBLISHED FYLDE CONTRACTS REG'!$A$1:$U$135</oldFormula>
  </rdn>
  <rcv guid="{DC321B4F-0342-4BFC-A654-D4CF3F82A28F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REG'!$A$1:$U$137</formula>
    <oldFormula>'2 PUBLISHED FYLDE CONTRACTS REG'!$A$1:$U$137</oldFormula>
  </rdn>
  <rcv guid="{DC321B4F-0342-4BFC-A654-D4CF3F82A28F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REG'!$A$1:$U$137</formula>
    <oldFormula>'2 PUBLISHED FYLDE CONTRACTS REG'!$A$1:$U$137</oldFormula>
  </rdn>
  <rcv guid="{DC321B4F-0342-4BFC-A654-D4CF3F82A28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25" sId="1" ref="A5:XFD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5:XFD5" start="0" length="0">
      <dxf>
        <alignment horizontal="left"/>
      </dxf>
    </rfmt>
    <rcc rId="0" sId="1" dxf="1">
      <nc r="B5" t="inlineStr">
        <is>
          <t>Supply Cemetery &amp; Crematorium Administration System</t>
        </is>
      </nc>
      <ndxf>
        <alignment wrapText="1"/>
      </ndxf>
    </rcc>
    <rcc rId="0" sId="1" dxf="1">
      <nc r="C5" t="inlineStr">
        <is>
          <t>To supply Cemetery &amp; Crematorium administration system</t>
        </is>
      </nc>
      <ndxf>
        <alignment wrapText="1"/>
      </ndxf>
    </rcc>
    <rcc rId="0" sId="1" dxf="1">
      <nc r="D5" t="inlineStr">
        <is>
          <t>Clear Skies Software, 3 Herald House, 4/6 High Street, Westerham, Kent, TN16 1RF</t>
        </is>
      </nc>
      <ndxf>
        <alignment wrapText="1"/>
      </ndxf>
    </rcc>
    <rcc rId="0" sId="1" dxf="1">
      <nc r="E5" t="inlineStr">
        <is>
          <t>Y</t>
        </is>
      </nc>
      <ndxf>
        <alignment wrapText="1"/>
      </ndxf>
    </rcc>
    <rcc rId="0" sId="1" dxf="1">
      <nc r="F5" t="inlineStr">
        <is>
          <t>N</t>
        </is>
      </nc>
      <ndxf>
        <alignment wrapText="1"/>
      </ndxf>
    </rcc>
    <rcc rId="0" sId="1">
      <nc r="G5">
        <v>3943189</v>
      </nc>
    </rcc>
    <rcc rId="0" sId="1">
      <nc r="H5" t="inlineStr">
        <is>
          <t>N/A</t>
        </is>
      </nc>
    </rcc>
    <rcc rId="0" sId="1" dxf="1" numFmtId="11">
      <nc r="I5">
        <v>12600</v>
      </nc>
      <ndxf>
        <numFmt numFmtId="10" formatCode="&quot;£&quot;#,##0;[Red]\-&quot;£&quot;#,##0"/>
      </ndxf>
    </rcc>
    <rcc rId="0" sId="1" dxf="1" numFmtId="11">
      <nc r="J5">
        <v>1550</v>
      </nc>
      <ndxf>
        <numFmt numFmtId="10" formatCode="&quot;£&quot;#,##0;[Red]\-&quot;£&quot;#,##0"/>
      </ndxf>
    </rcc>
    <rcc rId="0" sId="1">
      <nc r="K5" t="inlineStr">
        <is>
          <t>3 Months</t>
        </is>
      </nc>
    </rcc>
    <rcc rId="0" sId="1" dxf="1" numFmtId="11">
      <nc r="L5">
        <v>12600</v>
      </nc>
      <ndxf>
        <numFmt numFmtId="10" formatCode="&quot;£&quot;#,##0;[Red]\-&quot;£&quot;#,##0"/>
      </ndxf>
    </rcc>
    <rcc rId="0" sId="1">
      <nc r="M5" t="inlineStr">
        <is>
          <t>N/A</t>
        </is>
      </nc>
    </rcc>
    <rcc rId="0" sId="1" dxf="1" numFmtId="19">
      <nc r="N5">
        <v>43220</v>
      </nc>
      <ndxf>
        <numFmt numFmtId="19" formatCode="dd/mm/yyyy"/>
        <alignment wrapText="1"/>
      </ndxf>
    </rcc>
    <rcc rId="0" sId="1" dxf="1" numFmtId="19">
      <nc r="O5">
        <v>43312</v>
      </nc>
      <ndxf>
        <numFmt numFmtId="19" formatCode="dd/mm/yyyy"/>
        <alignment wrapText="1"/>
      </ndxf>
    </rcc>
    <rcc rId="0" sId="1" dxf="1">
      <nc r="P5" t="inlineStr">
        <is>
          <t>N/A</t>
        </is>
      </nc>
      <ndxf>
        <alignment wrapText="1"/>
      </ndxf>
    </rcc>
    <rcc rId="0" sId="1" dxf="1">
      <nc r="Q5" t="inlineStr">
        <is>
          <t>Quick Quote - CHEST</t>
        </is>
      </nc>
      <ndxf>
        <alignment wrapText="1"/>
      </ndxf>
    </rcc>
    <rcc rId="0" sId="1" dxf="1">
      <nc r="R5" t="inlineStr">
        <is>
          <t>Development Services - Cultural and Leisure Services</t>
        </is>
      </nc>
      <ndxf>
        <alignment wrapText="1"/>
      </ndxf>
    </rcc>
    <rcc rId="0" sId="1">
      <nc r="S5" t="inlineStr">
        <is>
          <t>Alan Royston</t>
        </is>
      </nc>
    </rcc>
  </rrc>
  <rrc rId="1526" sId="1" ref="A8:XFD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8:XFD8" start="0" length="0">
      <dxf>
        <alignment horizontal="left"/>
      </dxf>
    </rfmt>
    <rcc rId="0" sId="1">
      <nc r="A8">
        <v>7</v>
      </nc>
    </rcc>
    <rcc rId="0" sId="1" dxf="1">
      <nc r="B8" t="inlineStr">
        <is>
          <t>Burrows GM</t>
        </is>
      </nc>
      <ndxf>
        <alignment wrapText="1"/>
      </ndxf>
    </rcc>
    <rcc rId="0" sId="1" dxf="1">
      <nc r="C8" t="inlineStr">
        <is>
          <t>hire of Mowers and supply of Parts</t>
        </is>
      </nc>
      <ndxf>
        <alignment wrapText="1"/>
      </ndxf>
    </rcc>
    <rcc rId="0" sId="1" dxf="1">
      <nc r="D8" t="inlineStr">
        <is>
          <t>Burrows GM, Park Farm, Hall Lane, Knutsford, Cheshire, WA16 7AF</t>
        </is>
      </nc>
      <ndxf>
        <alignment wrapText="1"/>
      </ndxf>
    </rcc>
    <rcc rId="0" sId="1">
      <nc r="E8" t="inlineStr">
        <is>
          <t>N</t>
        </is>
      </nc>
    </rcc>
    <rcc rId="0" sId="1">
      <nc r="F8" t="inlineStr">
        <is>
          <t>N</t>
        </is>
      </nc>
    </rcc>
    <rcc rId="0" sId="1">
      <nc r="G8" t="inlineStr">
        <is>
          <t>N/A</t>
        </is>
      </nc>
    </rcc>
    <rcc rId="0" sId="1">
      <nc r="H8" t="inlineStr">
        <is>
          <t>N/A</t>
        </is>
      </nc>
    </rcc>
    <rcc rId="0" sId="1">
      <nc r="I8" t="inlineStr">
        <is>
          <t>N/A</t>
        </is>
      </nc>
    </rcc>
    <rcc rId="0" sId="1" dxf="1" numFmtId="11">
      <nc r="J8">
        <v>11700</v>
      </nc>
      <ndxf>
        <numFmt numFmtId="10" formatCode="&quot;£&quot;#,##0;[Red]\-&quot;£&quot;#,##0"/>
      </ndxf>
    </rcc>
    <rcc rId="0" sId="1">
      <nc r="K8" t="inlineStr">
        <is>
          <t>3 Years</t>
        </is>
      </nc>
    </rcc>
    <rcc rId="0" sId="1">
      <nc r="M8" t="inlineStr">
        <is>
          <t>N/A</t>
        </is>
      </nc>
    </rcc>
    <rcc rId="0" sId="1" dxf="1" numFmtId="19">
      <nc r="N8">
        <v>41730</v>
      </nc>
      <ndxf>
        <numFmt numFmtId="19" formatCode="dd/mm/yyyy"/>
        <alignment wrapText="1"/>
      </ndxf>
    </rcc>
    <rcc rId="0" sId="1" dxf="1" numFmtId="19">
      <nc r="O8">
        <v>42674</v>
      </nc>
      <ndxf>
        <numFmt numFmtId="19" formatCode="dd/mm/yyyy"/>
        <alignment wrapText="1"/>
      </ndxf>
    </rcc>
    <rfmt sheetId="1" sqref="P8" start="0" length="0">
      <dxf>
        <alignment wrapText="1"/>
      </dxf>
    </rfmt>
    <rcc rId="0" sId="1" dxf="1">
      <nc r="Q8" t="inlineStr">
        <is>
          <t>Tender</t>
        </is>
      </nc>
      <ndxf>
        <alignment wrapText="1"/>
      </ndxf>
    </rcc>
    <rcc rId="0" sId="1" dxf="1">
      <nc r="R8" t="inlineStr">
        <is>
          <t>Office of Chief Executive - Waste and Fleet Services</t>
        </is>
      </nc>
      <ndxf>
        <alignment wrapText="1"/>
      </ndxf>
    </rcc>
    <rcc rId="0" sId="1">
      <nc r="S8" t="inlineStr">
        <is>
          <t>Steve Fulton</t>
        </is>
      </nc>
    </rcc>
  </rrc>
  <rrc rId="1527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>
      <nc r="A15">
        <v>16</v>
      </nc>
    </rcc>
    <rcc rId="0" sId="1" dxf="1">
      <nc r="B15" t="inlineStr">
        <is>
          <t>Supply &amp; Delivery of Summer Bedding Plants</t>
        </is>
      </nc>
      <ndxf>
        <alignment wrapText="1"/>
      </ndxf>
    </rcc>
    <rcc rId="0" sId="1" dxf="1">
      <nc r="C15" t="inlineStr">
        <is>
          <t>Supply &amp; Delivery of Summer Bedding Plants</t>
        </is>
      </nc>
      <ndxf>
        <alignment wrapText="1"/>
      </ndxf>
    </rcc>
    <rcc rId="0" sId="1" dxf="1">
      <nc r="D15" t="inlineStr">
        <is>
          <t>Walkers Oakfield Nurseries, Aldford Road, Huntington, Chester, CH3 6EA</t>
        </is>
      </nc>
      <ndxf>
        <alignment wrapText="1"/>
      </ndxf>
    </rcc>
    <rcc rId="0" sId="1">
      <nc r="E15" t="inlineStr">
        <is>
          <t>Y</t>
        </is>
      </nc>
    </rcc>
    <rcc rId="0" sId="1">
      <nc r="F15" t="inlineStr">
        <is>
          <t>N</t>
        </is>
      </nc>
    </rcc>
    <rcc rId="0" sId="1">
      <nc r="G15" t="inlineStr">
        <is>
          <t>N/A</t>
        </is>
      </nc>
    </rcc>
    <rcc rId="0" sId="1">
      <nc r="H15" t="inlineStr">
        <is>
          <t>N/A</t>
        </is>
      </nc>
    </rcc>
    <rcc rId="0" sId="1" dxf="1" numFmtId="11">
      <nc r="I15">
        <v>21910</v>
      </nc>
      <ndxf>
        <numFmt numFmtId="10" formatCode="&quot;£&quot;#,##0;[Red]\-&quot;£&quot;#,##0"/>
      </ndxf>
    </rcc>
    <rcc rId="0" sId="1">
      <nc r="K15" t="inlineStr">
        <is>
          <t xml:space="preserve">8 Months </t>
        </is>
      </nc>
    </rcc>
    <rcc rId="0" sId="1" dxf="1" numFmtId="11">
      <nc r="L15">
        <v>21910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43101</v>
      </nc>
      <ndxf>
        <numFmt numFmtId="19" formatCode="dd/mm/yyyy"/>
        <alignment wrapText="1"/>
      </ndxf>
    </rcc>
    <rcc rId="0" sId="1" dxf="1" numFmtId="19">
      <nc r="O15">
        <v>43312</v>
      </nc>
      <ndxf>
        <numFmt numFmtId="19" formatCode="dd/mm/yyyy"/>
        <alignment wrapText="1"/>
      </ndxf>
    </rcc>
    <rcc rId="0" sId="1" dxf="1" numFmtId="19">
      <nc r="P15">
        <v>43312</v>
      </nc>
      <ndxf>
        <numFmt numFmtId="19" formatCode="dd/mm/yyyy"/>
        <alignment wrapText="1"/>
      </ndxf>
    </rcc>
    <rcc rId="0" sId="1" dxf="1">
      <nc r="Q15" t="inlineStr">
        <is>
          <t>Quick Quote - CHEST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Amy Docherty</t>
        </is>
      </nc>
    </rcc>
  </rrc>
  <rrc rId="1528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>
      <nc r="A15">
        <v>16</v>
      </nc>
    </rcc>
    <rcc rId="0" sId="1" dxf="1">
      <nc r="B15" t="inlineStr">
        <is>
          <t>Supply &amp; Delivery of Containerised Floral Displays</t>
        </is>
      </nc>
      <ndxf>
        <alignment wrapText="1"/>
      </ndxf>
    </rcc>
    <rcc rId="0" sId="1" dxf="1">
      <nc r="C15" t="inlineStr">
        <is>
          <t>Supply &amp; Delivery of Containerised Floral Displays</t>
        </is>
      </nc>
      <ndxf>
        <alignment wrapText="1"/>
      </ndxf>
    </rcc>
    <rcc rId="0" sId="1" dxf="1">
      <nc r="D15" t="inlineStr">
        <is>
          <t>Lancaster City Council, Lancaster Town Hall, Dalton Square, Lancaster, Lancashire, LA1 1PJ</t>
        </is>
      </nc>
      <ndxf>
        <alignment wrapText="1"/>
      </ndxf>
    </rcc>
    <rcc rId="0" sId="1">
      <nc r="E15" t="inlineStr">
        <is>
          <t>N</t>
        </is>
      </nc>
    </rcc>
    <rcc rId="0" sId="1">
      <nc r="F15" t="inlineStr">
        <is>
          <t>N</t>
        </is>
      </nc>
    </rcc>
    <rcc rId="0" sId="1">
      <nc r="G15" t="inlineStr">
        <is>
          <t>N/A</t>
        </is>
      </nc>
    </rcc>
    <rcc rId="0" sId="1">
      <nc r="H15" t="inlineStr">
        <is>
          <t>N/A</t>
        </is>
      </nc>
    </rcc>
    <rcc rId="0" sId="1" dxf="1" numFmtId="11">
      <nc r="I15">
        <v>12541.74</v>
      </nc>
      <ndxf>
        <numFmt numFmtId="10" formatCode="&quot;£&quot;#,##0;[Red]\-&quot;£&quot;#,##0"/>
      </ndxf>
    </rcc>
    <rcc rId="0" sId="1">
      <nc r="K15" t="inlineStr">
        <is>
          <t xml:space="preserve">8 Months </t>
        </is>
      </nc>
    </rcc>
    <rcc rId="0" sId="1" dxf="1" numFmtId="11">
      <nc r="L15">
        <v>12542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43101</v>
      </nc>
      <ndxf>
        <numFmt numFmtId="19" formatCode="dd/mm/yyyy"/>
        <alignment wrapText="1"/>
      </ndxf>
    </rcc>
    <rcc rId="0" sId="1" dxf="1" numFmtId="19">
      <nc r="O15">
        <v>43312</v>
      </nc>
      <ndxf>
        <numFmt numFmtId="19" formatCode="dd/mm/yyyy"/>
        <alignment wrapText="1"/>
      </ndxf>
    </rcc>
    <rcc rId="0" sId="1" dxf="1" numFmtId="19">
      <nc r="P15">
        <v>43312</v>
      </nc>
      <ndxf>
        <numFmt numFmtId="19" formatCode="dd/mm/yyyy"/>
        <alignment wrapText="1"/>
      </ndxf>
    </rcc>
    <rcc rId="0" sId="1" dxf="1">
      <nc r="Q15" t="inlineStr">
        <is>
          <t>Quick Quote - CHEST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Amy Docherty</t>
        </is>
      </nc>
    </rcc>
  </rrc>
  <rrc rId="1529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>
      <nc r="A15">
        <v>17</v>
      </nc>
    </rcc>
    <rcc rId="0" sId="1" dxf="1">
      <nc r="B15" t="inlineStr">
        <is>
          <t>Design and Build of a Children's Water Play Area, Promenade Gardens</t>
        </is>
      </nc>
      <ndxf>
        <alignment wrapText="1"/>
      </ndxf>
    </rcc>
    <rcc rId="0" sId="1" dxf="1">
      <nc r="C15" t="inlineStr">
        <is>
          <t>Design and Build a water play area at Promenade Gardens</t>
        </is>
      </nc>
      <ndxf>
        <alignment wrapText="1"/>
      </ndxf>
    </rcc>
    <rcc rId="0" sId="1" dxf="1">
      <nc r="D15" t="inlineStr">
        <is>
          <t>Kingcombe Aquacare Stonbury Ltd, The Cropmead Estate, Somerset, TA18 7HQ</t>
        </is>
      </nc>
      <ndxf>
        <alignment wrapText="1"/>
      </ndxf>
    </rcc>
    <rcc rId="0" sId="1">
      <nc r="E15" t="inlineStr">
        <is>
          <t>Y</t>
        </is>
      </nc>
    </rcc>
    <rcc rId="0" sId="1">
      <nc r="F15" t="inlineStr">
        <is>
          <t>N</t>
        </is>
      </nc>
    </rcc>
    <rcc rId="0" sId="1">
      <nc r="G15">
        <v>4276292</v>
      </nc>
    </rcc>
    <rcc rId="0" sId="1">
      <nc r="H15" t="inlineStr">
        <is>
          <t>N/A</t>
        </is>
      </nc>
    </rcc>
    <rcc rId="0" sId="1" dxf="1" numFmtId="11">
      <nc r="I15">
        <v>259295</v>
      </nc>
      <ndxf>
        <numFmt numFmtId="10" formatCode="&quot;£&quot;#,##0;[Red]\-&quot;£&quot;#,##0"/>
      </ndxf>
    </rcc>
    <rcc rId="0" sId="1">
      <nc r="K15" t="inlineStr">
        <is>
          <t>4 Months</t>
        </is>
      </nc>
    </rcc>
    <rcc rId="0" sId="1" dxf="1" numFmtId="11">
      <nc r="L15">
        <v>259295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43220</v>
      </nc>
      <ndxf>
        <numFmt numFmtId="19" formatCode="dd/mm/yyyy"/>
        <alignment wrapText="1"/>
      </ndxf>
    </rcc>
    <rcc rId="0" sId="1" dxf="1" numFmtId="19">
      <nc r="O15">
        <v>43343</v>
      </nc>
      <ndxf>
        <numFmt numFmtId="19" formatCode="dd/mm/yyyy"/>
        <alignment wrapText="1"/>
      </ndxf>
    </rcc>
    <rcc rId="0" sId="1" dxf="1">
      <nc r="P15" t="inlineStr">
        <is>
          <t>N/A</t>
        </is>
      </nc>
      <ndxf>
        <alignment wrapText="1"/>
      </ndxf>
    </rcc>
    <rcc rId="0" sId="1" dxf="1">
      <nc r="Q15" t="inlineStr">
        <is>
          <t>Open tender procedure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Johanna Wood</t>
        </is>
      </nc>
    </rcc>
  </rrc>
  <rrc rId="1530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 dxf="1">
      <nc r="B15" t="inlineStr">
        <is>
          <t>Resurfacing at Fairhaven Lake and Lowther Gardens</t>
        </is>
      </nc>
      <ndxf>
        <alignment wrapText="1"/>
      </ndxf>
    </rcc>
    <rcc rId="0" sId="1" dxf="1">
      <nc r="C15" t="inlineStr">
        <is>
          <t>Resurfacing at Fairhaven Lake and Lowther Gardens</t>
        </is>
      </nc>
      <ndxf>
        <alignment wrapText="1"/>
      </ndxf>
    </rcc>
    <rcc rId="0" sId="1" dxf="1">
      <nc r="D15" t="inlineStr">
        <is>
          <t>William Pye Limited, Shay Long Industrial Estate, Longridge, Preston, PR3 3BT</t>
        </is>
      </nc>
      <ndxf>
        <alignment wrapText="1"/>
      </ndxf>
    </rcc>
    <rcc rId="0" sId="1" dxf="1">
      <nc r="E15" t="inlineStr">
        <is>
          <t>Y</t>
        </is>
      </nc>
      <ndxf>
        <alignment wrapText="1"/>
      </ndxf>
    </rcc>
    <rcc rId="0" sId="1" dxf="1">
      <nc r="F15" t="inlineStr">
        <is>
          <t>N</t>
        </is>
      </nc>
      <ndxf>
        <alignment wrapText="1"/>
      </ndxf>
    </rcc>
    <rcc rId="0" sId="1">
      <nc r="G15">
        <v>1190686</v>
      </nc>
    </rcc>
    <rcc rId="0" sId="1">
      <nc r="H15" t="inlineStr">
        <is>
          <t>N/A</t>
        </is>
      </nc>
    </rcc>
    <rcc rId="0" sId="1" dxf="1" numFmtId="11">
      <nc r="I15">
        <v>18775</v>
      </nc>
      <ndxf>
        <numFmt numFmtId="10" formatCode="&quot;£&quot;#,##0;[Red]\-&quot;£&quot;#,##0"/>
      </ndxf>
    </rcc>
    <rcc rId="0" sId="1">
      <nc r="J15">
        <v>0</v>
      </nc>
    </rcc>
    <rcc rId="0" sId="1">
      <nc r="K15" t="inlineStr">
        <is>
          <t>2 Months</t>
        </is>
      </nc>
    </rcc>
    <rcc rId="0" sId="1" dxf="1" numFmtId="11">
      <nc r="L15">
        <v>18775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43157</v>
      </nc>
      <ndxf>
        <numFmt numFmtId="19" formatCode="dd/mm/yyyy"/>
        <alignment wrapText="1"/>
      </ndxf>
    </rcc>
    <rcc rId="0" sId="1" dxf="1" numFmtId="19">
      <nc r="O15">
        <v>43189</v>
      </nc>
      <ndxf>
        <numFmt numFmtId="19" formatCode="dd/mm/yyyy"/>
        <alignment wrapText="1"/>
      </ndxf>
    </rcc>
    <rcc rId="0" sId="1" dxf="1">
      <nc r="P15" t="inlineStr">
        <is>
          <t>N/A</t>
        </is>
      </nc>
      <ndxf>
        <alignment wrapText="1"/>
      </ndxf>
    </rcc>
    <rcc rId="0" sId="1" dxf="1">
      <nc r="Q15" t="inlineStr">
        <is>
          <t>Quick Quote - CHEST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Jon Rutter</t>
        </is>
      </nc>
    </rcc>
  </rrc>
  <rrc rId="1531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 dxf="1">
      <nc r="B15" t="inlineStr">
        <is>
          <t>Rebuilding of Fairhaven Lake retaining wall</t>
        </is>
      </nc>
      <ndxf>
        <alignment wrapText="1"/>
      </ndxf>
    </rcc>
    <rcc rId="0" sId="1" dxf="1">
      <nc r="C15" t="inlineStr">
        <is>
          <t>Rebuilding of Fairhaven Lake retaining wall</t>
        </is>
      </nc>
      <ndxf>
        <alignment wrapText="1"/>
      </ndxf>
    </rcc>
    <rcc rId="0" sId="1" dxf="1">
      <nc r="D15" t="inlineStr">
        <is>
          <t>J S Berry Contractors Ltd, Stone Field, Blackleach Lane, Catforth, Preston, Lancashire, PR4 0JA</t>
        </is>
      </nc>
      <ndxf>
        <alignment wrapText="1"/>
      </ndxf>
    </rcc>
    <rcc rId="0" sId="1" dxf="1">
      <nc r="E15" t="inlineStr">
        <is>
          <t>Y</t>
        </is>
      </nc>
      <ndxf>
        <alignment wrapText="1"/>
      </ndxf>
    </rcc>
    <rcc rId="0" sId="1" dxf="1">
      <nc r="F15" t="inlineStr">
        <is>
          <t>N</t>
        </is>
      </nc>
      <ndxf>
        <alignment wrapText="1"/>
      </ndxf>
    </rcc>
    <rcc rId="0" sId="1">
      <nc r="G15">
        <v>9755565</v>
      </nc>
    </rcc>
    <rcc rId="0" sId="1">
      <nc r="H15" t="inlineStr">
        <is>
          <t>N/A</t>
        </is>
      </nc>
    </rcc>
    <rcc rId="0" sId="1" dxf="1" numFmtId="11">
      <nc r="I15">
        <v>9662.75</v>
      </nc>
      <ndxf>
        <numFmt numFmtId="10" formatCode="&quot;£&quot;#,##0;[Red]\-&quot;£&quot;#,##0"/>
      </ndxf>
    </rcc>
    <rcc rId="0" sId="1">
      <nc r="J15">
        <v>0</v>
      </nc>
    </rcc>
    <rcc rId="0" sId="1">
      <nc r="K15" t="inlineStr">
        <is>
          <t>1 Month</t>
        </is>
      </nc>
    </rcc>
    <rcc rId="0" sId="1" dxf="1" numFmtId="11">
      <nc r="L15">
        <v>9662.75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43175</v>
      </nc>
      <ndxf>
        <numFmt numFmtId="19" formatCode="dd/mm/yyyy"/>
        <alignment wrapText="1"/>
      </ndxf>
    </rcc>
    <rcc rId="0" sId="1" dxf="1" numFmtId="19">
      <nc r="O15">
        <v>43189</v>
      </nc>
      <ndxf>
        <numFmt numFmtId="19" formatCode="dd/mm/yyyy"/>
        <alignment wrapText="1"/>
      </ndxf>
    </rcc>
    <rcc rId="0" sId="1" dxf="1">
      <nc r="P15" t="inlineStr">
        <is>
          <t>N/A</t>
        </is>
      </nc>
      <ndxf>
        <alignment wrapText="1"/>
      </ndxf>
    </rcc>
    <rcc rId="0" sId="1" dxf="1">
      <nc r="Q15" t="inlineStr">
        <is>
          <t>Quick Quote - CHEST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Charlie Richards</t>
        </is>
      </nc>
    </rcc>
  </rrc>
  <rrc rId="1532" sId="1" ref="A15:XFD15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5:XFD15" start="0" length="0">
      <dxf>
        <alignment horizontal="left"/>
      </dxf>
    </rfmt>
    <rcc rId="0" sId="1" dxf="1">
      <nc r="B15" t="inlineStr">
        <is>
          <t>Fairhaven Lake Gardens HLF Project - Landscape Consultancy Services</t>
        </is>
      </nc>
      <ndxf>
        <alignment wrapText="1"/>
      </ndxf>
    </rcc>
    <rcc rId="0" sId="1" dxf="1">
      <nc r="C15" t="inlineStr">
        <is>
          <t>Fairhaven Lake Gardens HLF Project - Landscape Consultancy Services</t>
        </is>
      </nc>
      <ndxf>
        <alignment wrapText="1"/>
      </ndxf>
    </rcc>
    <rcc rId="0" sId="1" dxf="1">
      <nc r="D15" t="inlineStr">
        <is>
          <t>Ryder Landscape Consultants, Meyer House, 42 City Road, Chester, Cheshire, CH1 3AE,</t>
        </is>
      </nc>
      <ndxf>
        <alignment wrapText="1"/>
      </ndxf>
    </rcc>
    <rcc rId="0" sId="1" dxf="1">
      <nc r="E15" t="inlineStr">
        <is>
          <t>Y</t>
        </is>
      </nc>
      <ndxf>
        <alignment wrapText="1"/>
      </ndxf>
    </rcc>
    <rcc rId="0" sId="1" dxf="1">
      <nc r="F15" t="inlineStr">
        <is>
          <t>N</t>
        </is>
      </nc>
      <ndxf>
        <alignment wrapText="1"/>
      </ndxf>
    </rcc>
    <rcc rId="0" sId="1">
      <nc r="G15">
        <v>6065464</v>
      </nc>
    </rcc>
    <rcc rId="0" sId="1">
      <nc r="H15" t="inlineStr">
        <is>
          <t>N/A</t>
        </is>
      </nc>
    </rcc>
    <rcc rId="0" sId="1" dxf="1" numFmtId="11">
      <nc r="I15">
        <v>110876</v>
      </nc>
      <ndxf>
        <numFmt numFmtId="10" formatCode="&quot;£&quot;#,##0;[Red]\-&quot;£&quot;#,##0"/>
      </ndxf>
    </rcc>
    <rcc rId="0" sId="1">
      <nc r="J15">
        <v>0</v>
      </nc>
    </rcc>
    <rcc rId="0" sId="1">
      <nc r="K15" t="inlineStr">
        <is>
          <t>13 Months</t>
        </is>
      </nc>
    </rcc>
    <rcc rId="0" sId="1" dxf="1" numFmtId="11">
      <nc r="L15">
        <v>110876</v>
      </nc>
      <ndxf>
        <numFmt numFmtId="10" formatCode="&quot;£&quot;#,##0;[Red]\-&quot;£&quot;#,##0"/>
      </ndxf>
    </rcc>
    <rcc rId="0" sId="1">
      <nc r="M15" t="inlineStr">
        <is>
          <t>N/A</t>
        </is>
      </nc>
    </rcc>
    <rcc rId="0" sId="1" dxf="1" numFmtId="19">
      <nc r="N15">
        <v>42947</v>
      </nc>
      <ndxf>
        <numFmt numFmtId="19" formatCode="dd/mm/yyyy"/>
        <alignment wrapText="1"/>
      </ndxf>
    </rcc>
    <rcc rId="0" sId="1" dxf="1" numFmtId="19">
      <nc r="O15">
        <v>43343</v>
      </nc>
      <ndxf>
        <numFmt numFmtId="19" formatCode="dd/mm/yyyy"/>
        <alignment wrapText="1"/>
      </ndxf>
    </rcc>
    <rcc rId="0" sId="1" dxf="1" numFmtId="19">
      <nc r="P15">
        <v>43466</v>
      </nc>
      <ndxf>
        <numFmt numFmtId="19" formatCode="dd/mm/yyyy"/>
        <alignment wrapText="1"/>
      </ndxf>
    </rcc>
    <rcc rId="0" sId="1" dxf="1">
      <nc r="Q15" t="inlineStr">
        <is>
          <t>OJEU Open Tender</t>
        </is>
      </nc>
      <ndxf>
        <alignment wrapText="1"/>
      </ndxf>
    </rcc>
    <rcc rId="0" sId="1" dxf="1">
      <nc r="R15" t="inlineStr">
        <is>
          <t>Development Services - Cultural and Leisure Services</t>
        </is>
      </nc>
      <ndxf>
        <alignment wrapText="1"/>
      </ndxf>
    </rcc>
    <rcc rId="0" sId="1">
      <nc r="S15" t="inlineStr">
        <is>
          <t>Charlie Richards</t>
        </is>
      </nc>
    </rcc>
  </rrc>
  <rrc rId="1533" sId="1" ref="A18:XFD1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8:XFD18" start="0" length="0">
      <dxf>
        <alignment horizontal="left"/>
      </dxf>
    </rfmt>
    <rcc rId="0" sId="1">
      <nc r="A18">
        <v>22</v>
      </nc>
    </rcc>
    <rcc rId="0" sId="1" dxf="1">
      <nc r="B18" t="inlineStr">
        <is>
          <t>Supply &amp; Delivery of Summer Bedding Plants</t>
        </is>
      </nc>
      <ndxf>
        <alignment wrapText="1"/>
      </ndxf>
    </rcc>
    <rcc rId="0" sId="1" dxf="1">
      <nc r="C18" t="inlineStr">
        <is>
          <t>Supply &amp; Delivery of Summer Bedding Plants</t>
        </is>
      </nc>
      <ndxf>
        <alignment wrapText="1"/>
      </ndxf>
    </rcc>
    <rcc rId="0" sId="1" dxf="1">
      <nc r="D18" t="inlineStr">
        <is>
          <t>Nottingham City Council, Loxley House, Station Street, Nottingham, NG2 3NG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14982</v>
      </nc>
      <ndxf>
        <numFmt numFmtId="10" formatCode="&quot;£&quot;#,##0;[Red]\-&quot;£&quot;#,##0"/>
      </ndxf>
    </rcc>
    <rcc rId="0" sId="1">
      <nc r="J18" t="inlineStr">
        <is>
          <t>N/A</t>
        </is>
      </nc>
    </rcc>
    <rcc rId="0" sId="1">
      <nc r="K18" t="inlineStr">
        <is>
          <t>5 Months</t>
        </is>
      </nc>
    </rcc>
    <rcc rId="0" sId="1" dxf="1" numFmtId="11">
      <nc r="L18">
        <v>14982</v>
      </nc>
      <ndxf>
        <numFmt numFmtId="10" formatCode="&quot;£&quot;#,##0;[Red]\-&quot;£&quot;#,##0"/>
      </ndxf>
    </rcc>
    <rcc rId="0" sId="1">
      <nc r="M18" t="inlineStr">
        <is>
          <t>N/A</t>
        </is>
      </nc>
    </rcc>
    <rcc rId="0" sId="1" dxf="1" numFmtId="19">
      <nc r="N18">
        <v>42759</v>
      </nc>
      <ndxf>
        <numFmt numFmtId="19" formatCode="dd/mm/yyyy"/>
        <alignment wrapText="1"/>
      </ndxf>
    </rcc>
    <rcc rId="0" sId="1" dxf="1" numFmtId="19">
      <nc r="O18">
        <v>42905</v>
      </nc>
      <ndxf>
        <numFmt numFmtId="19" formatCode="dd/mm/yyyy"/>
        <alignment wrapText="1"/>
      </ndxf>
    </rcc>
    <rcc rId="0" sId="1" dxf="1" numFmtId="19">
      <nc r="P18">
        <v>43070</v>
      </nc>
      <ndxf>
        <numFmt numFmtId="19" formatCode="dd/mm/yyyy"/>
        <alignment wrapText="1"/>
      </ndxf>
    </rcc>
    <rcc rId="0" sId="1" dxf="1">
      <nc r="Q18" t="inlineStr">
        <is>
          <t>Quick Quote - CHEST</t>
        </is>
      </nc>
      <ndxf>
        <alignment wrapText="1"/>
      </ndxf>
    </rcc>
    <rcc rId="0" sId="1" dxf="1">
      <nc r="R18" t="inlineStr">
        <is>
          <t>Development Services - Cultural and Leisure Services</t>
        </is>
      </nc>
      <ndxf>
        <alignment wrapText="1"/>
      </ndxf>
    </rcc>
    <rcc rId="0" sId="1">
      <nc r="S18" t="inlineStr">
        <is>
          <t>Amy Docherty</t>
        </is>
      </nc>
    </rcc>
  </rrc>
  <rrc rId="1534" sId="1" ref="A21:XFD21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21:XFD21" start="0" length="0">
      <dxf>
        <alignment horizontal="left"/>
      </dxf>
    </rfmt>
    <rcc rId="0" sId="1">
      <nc r="A21">
        <v>27</v>
      </nc>
    </rcc>
    <rcc rId="0" sId="1" dxf="1">
      <nc r="B21" t="inlineStr">
        <is>
          <t>Provision of Agency Staff 2017-18</t>
        </is>
      </nc>
      <ndxf>
        <alignment wrapText="1"/>
      </ndxf>
    </rcc>
    <rcc rId="0" sId="1" dxf="1">
      <nc r="C21" t="inlineStr">
        <is>
          <t>Supply of agency staff to carry out various roles</t>
        </is>
      </nc>
      <ndxf>
        <alignment wrapText="1"/>
      </ndxf>
    </rcc>
    <rcc rId="0" sId="1" dxf="1">
      <nc r="D21" t="inlineStr">
        <is>
          <t>Masterstaff, 221 Lytham Road, Blackpool, FY1 6ET</t>
        </is>
      </nc>
      <ndxf>
        <alignment wrapText="1"/>
      </ndxf>
    </rcc>
    <rcc rId="0" sId="1">
      <nc r="E21" t="inlineStr">
        <is>
          <t>Y</t>
        </is>
      </nc>
    </rcc>
    <rcc rId="0" sId="1">
      <nc r="F21" t="inlineStr">
        <is>
          <t>N</t>
        </is>
      </nc>
    </rcc>
    <rcc rId="0" sId="1">
      <nc r="G21">
        <v>2777593</v>
      </nc>
    </rcc>
    <rcc rId="0" sId="1">
      <nc r="H21" t="inlineStr">
        <is>
          <t>N/A</t>
        </is>
      </nc>
    </rcc>
    <rcc rId="0" sId="1" dxf="1" numFmtId="11">
      <nc r="J21">
        <v>550000</v>
      </nc>
      <ndxf>
        <numFmt numFmtId="10" formatCode="&quot;£&quot;#,##0;[Red]\-&quot;£&quot;#,##0"/>
      </ndxf>
    </rcc>
    <rcc rId="0" sId="1">
      <nc r="K21" t="inlineStr">
        <is>
          <t>2 Year</t>
        </is>
      </nc>
    </rcc>
    <rcc rId="0" sId="1" dxf="1" numFmtId="11">
      <nc r="L21">
        <v>0</v>
      </nc>
      <ndxf>
        <numFmt numFmtId="10" formatCode="&quot;£&quot;#,##0;[Red]\-&quot;£&quot;#,##0"/>
      </ndxf>
    </rcc>
    <rcc rId="0" sId="1">
      <nc r="M21" t="inlineStr">
        <is>
          <t>N/A</t>
        </is>
      </nc>
    </rcc>
    <rcc rId="0" sId="1" dxf="1" numFmtId="19">
      <nc r="N21">
        <v>42808</v>
      </nc>
      <ndxf>
        <numFmt numFmtId="19" formatCode="dd/mm/yyyy"/>
        <alignment wrapText="1"/>
      </ndxf>
    </rcc>
    <rcc rId="0" sId="1" dxf="1" numFmtId="19">
      <nc r="O21">
        <v>43537</v>
      </nc>
      <ndxf>
        <numFmt numFmtId="19" formatCode="dd/mm/yyyy"/>
        <alignment wrapText="1"/>
      </ndxf>
    </rcc>
    <rcc rId="0" sId="1" dxf="1" numFmtId="19">
      <nc r="P21">
        <v>43435</v>
      </nc>
      <ndxf>
        <numFmt numFmtId="19" formatCode="dd/mm/yyyy"/>
        <alignment wrapText="1"/>
      </ndxf>
    </rcc>
    <rcc rId="0" sId="1" dxf="1">
      <nc r="Q21" t="inlineStr">
        <is>
          <t>Restricted tender procedure</t>
        </is>
      </nc>
      <ndxf>
        <alignment wrapText="1"/>
      </ndxf>
    </rcc>
    <rcc rId="0" sId="1" dxf="1">
      <nc r="R21" t="inlineStr">
        <is>
          <t>Development Services - Parks and Greenspaces Services</t>
        </is>
      </nc>
      <ndxf>
        <alignment wrapText="1"/>
      </ndxf>
    </rcc>
    <rcc rId="0" sId="1">
      <nc r="S21" t="inlineStr">
        <is>
          <t>Lisa Foden</t>
        </is>
      </nc>
    </rcc>
  </rrc>
  <rrc rId="1535" sId="1" ref="A102:XFD102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02:XFD102" start="0" length="0">
      <dxf>
        <alignment horizontal="left"/>
      </dxf>
    </rfmt>
    <rcc rId="0" sId="1" dxf="1">
      <nc r="B102" t="inlineStr">
        <is>
          <t>Installation of Arts Racking</t>
        </is>
      </nc>
      <ndxf>
        <alignment wrapText="1"/>
      </ndxf>
    </rcc>
    <rcc rId="0" sId="1" dxf="1">
      <nc r="C102" t="inlineStr">
        <is>
          <t>Provide and Install Picture Racking in Fylde Council's Art Room</t>
        </is>
      </nc>
      <ndxf>
        <alignment wrapText="1"/>
      </ndxf>
    </rcc>
    <rcc rId="0" sId="1" dxf="1">
      <nc r="D102" t="inlineStr">
        <is>
          <t>Bruynzeel Storage Systems Ltd, Marchants Way, Burgess Hill, West Sussex, RH15 8QY</t>
        </is>
      </nc>
      <ndxf>
        <alignment wrapText="1"/>
      </ndxf>
    </rcc>
    <rcc rId="0" sId="1" dxf="1">
      <nc r="E102" t="inlineStr">
        <is>
          <t>Y</t>
        </is>
      </nc>
      <ndxf>
        <alignment wrapText="1"/>
      </ndxf>
    </rcc>
    <rcc rId="0" sId="1" dxf="1">
      <nc r="F102" t="inlineStr">
        <is>
          <t>N</t>
        </is>
      </nc>
      <ndxf>
        <alignment wrapText="1"/>
      </ndxf>
    </rcc>
    <rcc rId="0" sId="1">
      <nc r="G102">
        <v>1846866</v>
      </nc>
    </rcc>
    <rcc rId="0" sId="1">
      <nc r="H102" t="inlineStr">
        <is>
          <t>N/A</t>
        </is>
      </nc>
    </rcc>
    <rcc rId="0" sId="1" dxf="1" numFmtId="11">
      <nc r="I102">
        <v>22832</v>
      </nc>
      <ndxf>
        <numFmt numFmtId="10" formatCode="&quot;£&quot;#,##0;[Red]\-&quot;£&quot;#,##0"/>
      </ndxf>
    </rcc>
    <rcc rId="0" sId="1" dxf="1">
      <nc r="J102" t="inlineStr">
        <is>
          <t>N/A</t>
        </is>
      </nc>
      <ndxf>
        <numFmt numFmtId="10" formatCode="&quot;£&quot;#,##0;[Red]\-&quot;£&quot;#,##0"/>
      </ndxf>
    </rcc>
    <rcc rId="0" sId="1">
      <nc r="K102" t="inlineStr">
        <is>
          <t>3 months</t>
        </is>
      </nc>
    </rcc>
    <rcc rId="0" sId="1">
      <nc r="L102">
        <v>22832</v>
      </nc>
    </rcc>
    <rcc rId="0" sId="1">
      <nc r="M102" t="inlineStr">
        <is>
          <t>N/A</t>
        </is>
      </nc>
    </rcc>
    <rcc rId="0" sId="1" dxf="1" numFmtId="19">
      <nc r="N102">
        <v>43280</v>
      </nc>
      <ndxf>
        <numFmt numFmtId="19" formatCode="dd/mm/yyyy"/>
        <alignment wrapText="1"/>
      </ndxf>
    </rcc>
    <rcc rId="0" sId="1" dxf="1" numFmtId="19">
      <nc r="O102">
        <v>43372</v>
      </nc>
      <ndxf>
        <numFmt numFmtId="19" formatCode="dd/mm/yyyy"/>
        <alignment wrapText="1"/>
      </ndxf>
    </rcc>
    <rcc rId="0" sId="1" dxf="1">
      <nc r="P102" t="inlineStr">
        <is>
          <t>N/A</t>
        </is>
      </nc>
      <ndxf>
        <alignment wrapText="1"/>
      </ndxf>
    </rcc>
    <rcc rId="0" sId="1" dxf="1">
      <nc r="Q102" t="inlineStr">
        <is>
          <t>Quick Quote - CHEST</t>
        </is>
      </nc>
      <ndxf>
        <alignment wrapText="1"/>
      </ndxf>
    </rcc>
    <rcc rId="0" sId="1" dxf="1">
      <nc r="R102" t="inlineStr">
        <is>
          <t>Development Services - Tourism and Cultural Services</t>
        </is>
      </nc>
      <ndxf>
        <alignment wrapText="1"/>
      </ndxf>
    </rcc>
    <rcc rId="0" sId="1">
      <nc r="S102" t="inlineStr">
        <is>
          <t>Ben McCabe</t>
        </is>
      </nc>
    </rcc>
  </rrc>
  <rrc rId="1536" sId="1" ref="A137:XFD137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7:XFD137" start="0" length="0">
      <dxf>
        <alignment horizontal="left"/>
      </dxf>
    </rfmt>
    <rcc rId="0" sId="1" dxf="1">
      <nc r="B137" t="inlineStr">
        <is>
          <t>DN372318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7" t="inlineStr">
        <is>
          <t>Containerised Floral Displays 2019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7" t="inlineStr">
        <is>
          <t xml:space="preserve"> Nottingham City Council </t>
        </is>
      </nc>
      <ndxf>
        <alignment wrapText="1"/>
      </ndxf>
    </rcc>
    <rcc rId="0" sId="1" dxf="1">
      <nc r="E137" t="inlineStr">
        <is>
          <t>False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7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7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7" t="inlineStr">
        <is>
          <t>N/A</t>
        </is>
      </nc>
    </rcc>
    <rcc rId="0" sId="1">
      <nc r="I137" t="inlineStr">
        <is>
          <t>£9,431.50</t>
        </is>
      </nc>
    </rcc>
    <rcc rId="0" sId="1">
      <nc r="J137" t="inlineStr">
        <is>
          <t>£9,431.50</t>
        </is>
      </nc>
    </rcc>
    <rcc rId="0" sId="1" dxf="1">
      <nc r="K137" t="inlineStr">
        <is>
          <t>7 months</t>
        </is>
      </nc>
      <ndxf>
        <numFmt numFmtId="1" formatCode="0"/>
      </ndxf>
    </rcc>
    <rcc rId="0" sId="1">
      <nc r="L137" t="inlineStr">
        <is>
          <t>£9,431.50</t>
        </is>
      </nc>
    </rcc>
    <rcc rId="0" sId="1" dxf="1" numFmtId="19">
      <nc r="N137">
        <v>43424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7">
        <v>43646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7">
        <v>43738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7" t="inlineStr">
        <is>
          <t>The Chest</t>
        </is>
      </nc>
      <ndxf>
        <alignment wrapText="1"/>
      </ndxf>
    </rcc>
    <rcc rId="0" sId="1" dxf="1">
      <nc r="R137" t="inlineStr">
        <is>
          <t>Development Services</t>
        </is>
      </nc>
      <ndxf>
        <alignment wrapText="1"/>
      </ndxf>
    </rcc>
    <rcc rId="0" sId="1">
      <nc r="S137" t="inlineStr">
        <is>
          <t>Ben McCabe</t>
        </is>
      </nc>
    </rcc>
  </rrc>
  <rrc rId="1537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DN402506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FENCING TO THE BALL COURT AT HOPE STREET PARK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Zaun Ltd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3275214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£12,865.00</t>
        </is>
      </nc>
    </rcc>
    <rcc rId="0" sId="1">
      <nc r="J138" t="inlineStr">
        <is>
          <t>£12,865.00</t>
        </is>
      </nc>
    </rcc>
    <rcc rId="0" sId="1" dxf="1">
      <nc r="K138" t="inlineStr">
        <is>
          <t>1 month</t>
        </is>
      </nc>
      <ndxf>
        <numFmt numFmtId="1" formatCode="0"/>
      </ndxf>
    </rcc>
    <rcc rId="0" sId="1">
      <nc r="L138" t="inlineStr">
        <is>
          <t>£12,865.00</t>
        </is>
      </nc>
    </rcc>
    <rcc rId="0" sId="1" dxf="1" numFmtId="19">
      <nc r="N138">
        <v>43591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43630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43630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38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DN403705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Installation and Removal of Club Day Bunting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S J SERVICES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£10,600.00</t>
        </is>
      </nc>
    </rcc>
    <rcc rId="0" sId="1">
      <nc r="J138" t="inlineStr">
        <is>
          <t>£10,600.00</t>
        </is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 t="inlineStr">
        <is>
          <t>£10,600.00</t>
        </is>
      </nc>
    </rcc>
    <rcc rId="0" sId="1" dxf="1" numFmtId="19">
      <nc r="N138">
        <v>43597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43675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43927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39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DN343299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Internal Renovation &amp; Decoration of Art Room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GARRY CARR DECORATING AND MAINTENANCE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 dxf="1" numFmtId="11">
      <nc r="I138">
        <v>12317</v>
      </nc>
      <ndxf>
        <numFmt numFmtId="12" formatCode="&quot;£&quot;#,##0.00;[Red]\-&quot;£&quot;#,##0.00"/>
      </ndxf>
    </rcc>
    <rcc rId="0" sId="1" dxf="1" numFmtId="11">
      <nc r="J138">
        <v>12317</v>
      </nc>
      <ndxf>
        <numFmt numFmtId="12" formatCode="&quot;£&quot;#,##0.00;[Red]\-&quot;£&quot;#,##0.00"/>
      </ndxf>
    </rcc>
    <rcc rId="0" sId="1" dxf="1">
      <nc r="K138" t="inlineStr">
        <is>
          <t>1 month</t>
        </is>
      </nc>
      <ndxf>
        <numFmt numFmtId="1" formatCode="0"/>
      </ndxf>
    </rcc>
    <rcc rId="0" sId="1" dxf="1" numFmtId="11">
      <nc r="L138">
        <v>12317</v>
      </nc>
      <ndxf>
        <numFmt numFmtId="12" formatCode="&quot;£&quot;#,##0.00;[Red]\-&quot;£&quot;#,##0.00"/>
      </ndxf>
    </rcc>
    <rcc rId="0" sId="1" dxf="1" numFmtId="19">
      <nc r="N138">
        <v>43313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43343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43346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0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DN410790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Lytham Crematorium Development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William Pye Limited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1190686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£245,000.00</t>
        </is>
      </nc>
    </rcc>
    <rcc rId="0" sId="1">
      <nc r="J138" t="inlineStr">
        <is>
          <t>£245,000.00</t>
        </is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 t="inlineStr">
        <is>
          <t>£245,000.00</t>
        </is>
      </nc>
    </rcc>
    <rcc rId="0" sId="1" dxf="1" numFmtId="19">
      <nc r="N138">
        <v>43668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43749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43749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1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DN343935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Lytham Crematorium exit renovation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William Pye Limited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1190686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£33,775.00</t>
        </is>
      </nc>
    </rcc>
    <rcc rId="0" sId="1">
      <nc r="J138" t="inlineStr">
        <is>
          <t>£33,775.00</t>
        </is>
      </nc>
    </rcc>
    <rcc rId="0" sId="1" dxf="1">
      <nc r="K138" t="inlineStr">
        <is>
          <t>1 month</t>
        </is>
      </nc>
      <ndxf>
        <numFmt numFmtId="1" formatCode="0"/>
      </ndxf>
    </rcc>
    <rcc rId="0" sId="1">
      <nc r="L138" t="inlineStr">
        <is>
          <t>£33,775.00</t>
        </is>
      </nc>
    </rcc>
    <rcc rId="0" sId="1" dxf="1" numFmtId="19">
      <nc r="N138">
        <v>43344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43373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43373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2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DN332518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Procurement of hand machines 2018/19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BALMERS GM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8099551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>
        <v>25000</v>
      </nc>
    </rcc>
    <rcc rId="0" sId="1">
      <nc r="J138">
        <v>25000</v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>
        <v>25000</v>
      </nc>
    </rcc>
    <rcc rId="0" sId="1" dxf="1" numFmtId="19">
      <nc r="N138">
        <v>43213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43304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43528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3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DN346067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Provide and Install Picture Racking in Fylde Council's Art Room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Bruynzeel Storage Systems Ltd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1846866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£25,000.00</t>
        </is>
      </nc>
    </rcc>
    <rcc rId="0" sId="1">
      <nc r="J138" t="inlineStr">
        <is>
          <t>£25,000.00</t>
        </is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 t="inlineStr">
        <is>
          <t>£25,000.00</t>
        </is>
      </nc>
    </rcc>
    <rcc rId="0" sId="1" dxf="1" numFmtId="19">
      <nc r="N138">
        <v>43280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43371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43404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4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DN322357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Resurfacing at Fairhaven Lake and Lowther Gardens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William Pye Limited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1190686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£25,000.00</t>
        </is>
      </nc>
    </rcc>
    <rcc rId="0" sId="1">
      <nc r="J138" t="inlineStr">
        <is>
          <t>£25,000.00</t>
        </is>
      </nc>
    </rcc>
    <rcc rId="0" sId="1" dxf="1">
      <nc r="K138" t="inlineStr">
        <is>
          <t>1 month</t>
        </is>
      </nc>
      <ndxf>
        <numFmt numFmtId="1" formatCode="0"/>
      </ndxf>
    </rcc>
    <rcc rId="0" sId="1">
      <nc r="L138" t="inlineStr">
        <is>
          <t>£25,000.00</t>
        </is>
      </nc>
    </rcc>
    <rcc rId="0" sId="1" dxf="1" numFmtId="19">
      <nc r="N138">
        <v>43157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43189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43311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5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DN376912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Staining QEII Playing Fields Drainage Project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STRI Ltd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3188329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 dxf="1" numFmtId="11">
      <nc r="I138">
        <v>170837</v>
      </nc>
      <ndxf>
        <numFmt numFmtId="12" formatCode="&quot;£&quot;#,##0.00;[Red]\-&quot;£&quot;#,##0.00"/>
      </ndxf>
    </rcc>
    <rcc rId="0" sId="1" dxf="1" numFmtId="11">
      <nc r="J138">
        <v>170837</v>
      </nc>
      <ndxf>
        <numFmt numFmtId="12" formatCode="&quot;£&quot;#,##0.00;[Red]\-&quot;£&quot;#,##0.00"/>
      </ndxf>
    </rcc>
    <rcc rId="0" sId="1" dxf="1">
      <nc r="K138" t="inlineStr">
        <is>
          <t>5 Months</t>
        </is>
      </nc>
      <ndxf>
        <numFmt numFmtId="1" formatCode="0"/>
      </ndxf>
    </rcc>
    <rcc rId="0" sId="1" dxf="1" numFmtId="11">
      <nc r="L138">
        <v>170837</v>
      </nc>
      <ndxf>
        <numFmt numFmtId="12" formatCode="&quot;£&quot;#,##0.00;[Red]\-&quot;£&quot;#,##0.00"/>
      </ndxf>
    </rcc>
    <rcc rId="0" sId="1" dxf="1" numFmtId="19">
      <nc r="N138">
        <v>43500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43646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43644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6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DN372296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Summer Bedding 2019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Nottingham City Council </t>
        </is>
      </nc>
      <ndxf>
        <alignment wrapText="1"/>
      </ndxf>
    </rcc>
    <rcc rId="0" sId="1" dxf="1">
      <nc r="E138" t="inlineStr">
        <is>
          <t>False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£17,797.00</t>
        </is>
      </nc>
    </rcc>
    <rcc rId="0" sId="1">
      <nc r="J138" t="inlineStr">
        <is>
          <t>£17,797.00</t>
        </is>
      </nc>
    </rcc>
    <rcc rId="0" sId="1" dxf="1">
      <nc r="K138" t="inlineStr">
        <is>
          <t>7 months</t>
        </is>
      </nc>
      <ndxf>
        <numFmt numFmtId="1" formatCode="0"/>
      </ndxf>
    </rcc>
    <rcc rId="0" sId="1">
      <nc r="L138" t="inlineStr">
        <is>
          <t>£17,797.00</t>
        </is>
      </nc>
    </rcc>
    <rcc rId="0" sId="1" dxf="1" numFmtId="19">
      <nc r="N138">
        <v>43424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43646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43738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7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DN349291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Supply and Delivery of Spring Bedding Plants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Walkers Oakfield Nurseries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£6,000.00</t>
        </is>
      </nc>
    </rcc>
    <rcc rId="0" sId="1">
      <nc r="J138" t="inlineStr">
        <is>
          <t>£6,000.00</t>
        </is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 t="inlineStr">
        <is>
          <t>£6,000.00</t>
        </is>
      </nc>
    </rcc>
    <rcc rId="0" sId="1" dxf="1" numFmtId="19">
      <nc r="N138">
        <v>43325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43404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43647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8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DN421903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Supply and Installation of Galleon/Pirate Ship Play Feature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Wicksteed Playgrounds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00603152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£17,710.00</t>
        </is>
      </nc>
    </rcc>
    <rcc rId="0" sId="1">
      <nc r="J138" t="inlineStr">
        <is>
          <t>£17,710.00</t>
        </is>
      </nc>
    </rcc>
    <rcc rId="0" sId="1" dxf="1">
      <nc r="K138" t="inlineStr">
        <is>
          <t>3 months</t>
        </is>
      </nc>
      <ndxf>
        <numFmt numFmtId="1" formatCode="0"/>
      </ndxf>
    </rcc>
    <rcc rId="0" sId="1">
      <nc r="L138" t="inlineStr">
        <is>
          <t>£17,710.00</t>
        </is>
      </nc>
    </rcc>
    <rcc rId="0" sId="1" dxf="1" numFmtId="19">
      <nc r="N138">
        <v>43689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43769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43836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49" sId="1" ref="A138:XFD138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8:XFD138" start="0" length="0">
      <dxf>
        <alignment horizontal="left"/>
      </dxf>
    </rfmt>
    <rcc rId="0" sId="1" dxf="1">
      <nc r="B138" t="inlineStr">
        <is>
          <t>DN326774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8" t="inlineStr">
        <is>
          <t>Supply Cemetery &amp; Crematorium Administration System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8" t="inlineStr">
        <is>
          <t xml:space="preserve"> Clear Skies Software </t>
        </is>
      </nc>
      <ndxf>
        <alignment wrapText="1"/>
      </ndxf>
    </rcc>
    <rcc rId="0" sId="1" dxf="1">
      <nc r="E138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8" t="inlineStr">
        <is>
          <t xml:space="preserve"> 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8" t="inlineStr">
        <is>
          <t xml:space="preserve"> 3943189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8" t="inlineStr">
        <is>
          <t>N/A</t>
        </is>
      </nc>
    </rcc>
    <rcc rId="0" sId="1">
      <nc r="I138" t="inlineStr">
        <is>
          <t>£10,000.00</t>
        </is>
      </nc>
    </rcc>
    <rcc rId="0" sId="1">
      <nc r="J138" t="inlineStr">
        <is>
          <t>£10,000.00</t>
        </is>
      </nc>
    </rcc>
    <rcc rId="0" sId="1" dxf="1">
      <nc r="K138" t="inlineStr">
        <is>
          <t>6 Months</t>
        </is>
      </nc>
      <ndxf>
        <numFmt numFmtId="1" formatCode="0"/>
      </ndxf>
    </rcc>
    <rcc rId="0" sId="1">
      <nc r="L138" t="inlineStr">
        <is>
          <t>£10,000.00</t>
        </is>
      </nc>
    </rcc>
    <rcc rId="0" sId="1" dxf="1" numFmtId="19">
      <nc r="N138">
        <v>43182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8">
        <v>43371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8">
        <v>43371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8" t="inlineStr">
        <is>
          <t>The Chest</t>
        </is>
      </nc>
      <ndxf>
        <alignment wrapText="1"/>
      </ndxf>
    </rcc>
    <rcc rId="0" sId="1" dxf="1">
      <nc r="R138" t="inlineStr">
        <is>
          <t>Development Services</t>
        </is>
      </nc>
      <ndxf>
        <alignment wrapText="1"/>
      </ndxf>
    </rcc>
    <rcc rId="0" sId="1">
      <nc r="S138" t="inlineStr">
        <is>
          <t>Ben McCabe</t>
        </is>
      </nc>
    </rcc>
  </rrc>
  <rrc rId="1550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DN403755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Supply of hand machines to Fylde Council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F. R. Sharrock Ltd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00599323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£21,960.00</t>
        </is>
      </nc>
    </rcc>
    <rcc rId="0" sId="1">
      <nc r="J139" t="inlineStr">
        <is>
          <t>£21,960.00</t>
        </is>
      </nc>
    </rcc>
    <rcc rId="0" sId="1" dxf="1">
      <nc r="K139" t="inlineStr">
        <is>
          <t>1 month</t>
        </is>
      </nc>
      <ndxf>
        <numFmt numFmtId="1" formatCode="0"/>
      </ndxf>
    </rcc>
    <rcc rId="0" sId="1">
      <nc r="L139" t="inlineStr">
        <is>
          <t>£21,960.00</t>
        </is>
      </nc>
    </rcc>
    <rcc rId="0" sId="1" dxf="1" numFmtId="19">
      <nc r="N139">
        <v>43598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43616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43644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1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DN352217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Supply of John Deer Gator X855 (ref Waste 2018)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BALMERS GM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8099551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£19,500.00</t>
        </is>
      </nc>
    </rcc>
    <rcc rId="0" sId="1">
      <nc r="J139" t="inlineStr">
        <is>
          <t>£19,500.00</t>
        </is>
      </nc>
    </rcc>
    <rcc rId="0" sId="1" dxf="1">
      <nc r="K139" t="inlineStr">
        <is>
          <t>1 month</t>
        </is>
      </nc>
      <ndxf>
        <numFmt numFmtId="1" formatCode="0"/>
      </ndxf>
    </rcc>
    <rcc rId="0" sId="1">
      <nc r="L139" t="inlineStr">
        <is>
          <t>£19,500.00</t>
        </is>
      </nc>
    </rcc>
    <rcc rId="0" sId="1" dxf="1" numFmtId="19">
      <nc r="N139">
        <v>43308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43308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43426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2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DN374025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Supply of One John Deere 6130 Tractor and 14 ton Trailer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BALMERS GM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8099551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£84,745.00</t>
        </is>
      </nc>
    </rcc>
    <rcc rId="0" sId="1">
      <nc r="J139" t="inlineStr">
        <is>
          <t>£84,745.00</t>
        </is>
      </nc>
    </rcc>
    <rcc rId="0" sId="1" dxf="1">
      <nc r="K139" t="inlineStr">
        <is>
          <t>3 months</t>
        </is>
      </nc>
      <ndxf>
        <numFmt numFmtId="1" formatCode="0"/>
      </ndxf>
    </rcc>
    <rcc rId="0" sId="1">
      <nc r="L139" t="inlineStr">
        <is>
          <t>£84,745.00</t>
        </is>
      </nc>
    </rcc>
    <rcc rId="0" sId="1" dxf="1" numFmtId="19">
      <nc r="N139">
        <v>43435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43539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43528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3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DN352196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Supply of Roller Mower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Gibson Garden Machinery Ltd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3948645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£21,000.00</t>
        </is>
      </nc>
    </rcc>
    <rcc rId="0" sId="1">
      <nc r="J139" t="inlineStr">
        <is>
          <t>£21,000.00</t>
        </is>
      </nc>
    </rcc>
    <rcc rId="0" sId="1" dxf="1">
      <nc r="K139" t="inlineStr">
        <is>
          <t>0 month</t>
        </is>
      </nc>
      <ndxf>
        <numFmt numFmtId="1" formatCode="0"/>
      </ndxf>
    </rcc>
    <rcc rId="0" sId="1">
      <nc r="L139" t="inlineStr">
        <is>
          <t>£21,000.00</t>
        </is>
      </nc>
    </rcc>
    <rcc rId="0" sId="1" dxf="1" numFmtId="19">
      <nc r="N139">
        <v>43308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43308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43343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4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DN417683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Supply of spring bedding 2019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Walkers Oakfield Nurseries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£5,000.00</t>
        </is>
      </nc>
    </rcc>
    <rcc rId="0" sId="1">
      <nc r="J139" t="inlineStr">
        <is>
          <t>£5,000.00</t>
        </is>
      </nc>
    </rcc>
    <rcc rId="0" sId="1" dxf="1">
      <nc r="K139" t="inlineStr">
        <is>
          <t>3 months</t>
        </is>
      </nc>
      <ndxf>
        <numFmt numFmtId="1" formatCode="0"/>
      </ndxf>
    </rcc>
    <rcc rId="0" sId="1">
      <nc r="L139" t="inlineStr">
        <is>
          <t>£5,000.00</t>
        </is>
      </nc>
    </rcc>
    <rcc rId="0" sId="1" dxf="1" numFmtId="19">
      <nc r="N139">
        <v>43669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43769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44013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5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DN421893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</border>
      </ndxf>
    </rcc>
    <rcc rId="0" sId="1" dxf="1">
      <nc r="C139" t="inlineStr">
        <is>
          <t>Surfacing works and new compost bays at Ashton Gardens Depot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D139" t="inlineStr">
        <is>
          <t xml:space="preserve"> William Pye Limited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 dxf="1">
      <nc r="G139" t="inlineStr">
        <is>
          <t xml:space="preserve"> 1190686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</border>
      </ndxf>
    </rcc>
    <rcc rId="0" sId="1">
      <nc r="H139" t="inlineStr">
        <is>
          <t>N/A</t>
        </is>
      </nc>
    </rcc>
    <rcc rId="0" sId="1">
      <nc r="I139" t="inlineStr">
        <is>
          <t>£28,391.00</t>
        </is>
      </nc>
    </rcc>
    <rcc rId="0" sId="1">
      <nc r="J139" t="inlineStr">
        <is>
          <t>£28,391.00</t>
        </is>
      </nc>
    </rcc>
    <rcc rId="0" sId="1" dxf="1">
      <nc r="K139" t="inlineStr">
        <is>
          <t>3 months</t>
        </is>
      </nc>
      <ndxf>
        <numFmt numFmtId="1" formatCode="0"/>
      </ndxf>
    </rcc>
    <rcc rId="0" sId="1">
      <nc r="L139" t="inlineStr">
        <is>
          <t>£28,391.00</t>
        </is>
      </nc>
    </rcc>
    <rcc rId="0" sId="1" dxf="1" numFmtId="19">
      <nc r="N139">
        <v>43689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O139">
        <v>43769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 numFmtId="19">
      <nc r="P139">
        <v>43836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rc rId="1556" sId="1" ref="A139:XFD139" action="deleteRow">
    <undo index="65535" exp="area" ref3D="1" dr="$A$1:$A$1048576" dn="Z_E136D2CB_A0FC_4F46_A5DC_5D2BBE471937_.wvu.Cols" sId="1"/>
    <undo index="65535" exp="area" ref3D="1" dr="$A$1:$A$1048576" dn="Z_BD503AFB_A94C_429B_9E50_E13BCE0CC706_.wvu.Cols" sId="1"/>
    <undo index="65535" exp="area" ref3D="1" dr="$A$1:$A$1048576" dn="Z_6ED5F987_8907_4447_9BCE_3C88AE8E3295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7C8A9D0D_1B2B_4769_A66A_93AD9DB5F486_.wvu.Cols" sId="1"/>
    <undo index="65535" exp="area" ref3D="1" dr="$A$1:$A$1048576" dn="Z_98961022_A19E_4994_957F_ECE0A50733D1_.wvu.Cols" sId="1"/>
    <undo index="65535" exp="area" ref3D="1" dr="$A$1:$A$1048576" dn="Z_DC321B4F_0342_4BFC_A654_D4CF3F82A28F_.wvu.Cols" sId="1"/>
    <undo index="65535" exp="area" ref3D="1" dr="$A$1:$A$1048576" dn="Z_096E451A_EEF0_49E0_88BD_05FB7445F0B2_.wvu.Cols" sId="1"/>
    <rfmt sheetId="1" xfDxf="1" sqref="A139:XFD139" start="0" length="0">
      <dxf>
        <alignment horizontal="left"/>
      </dxf>
    </rfmt>
    <rcc rId="0" sId="1" dxf="1">
      <nc r="B139" t="inlineStr">
        <is>
          <t>DN375462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left style="thin">
            <color theme="6"/>
          </left>
          <top style="thin">
            <color theme="6"/>
          </top>
          <bottom style="thin">
            <color theme="6"/>
          </bottom>
        </border>
      </ndxf>
    </rcc>
    <rcc rId="0" sId="1" dxf="1">
      <nc r="C139" t="inlineStr">
        <is>
          <t>Town Hall Car Park Works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D139" t="inlineStr">
        <is>
          <t xml:space="preserve"> William Pye Limited </t>
        </is>
      </nc>
      <ndxf>
        <alignment wrapText="1"/>
      </ndxf>
    </rcc>
    <rcc rId="0" sId="1" dxf="1">
      <nc r="E139" t="inlineStr">
        <is>
          <t>True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F139" t="inlineStr">
        <is>
          <t xml:space="preserve"> N/A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G139" t="inlineStr">
        <is>
          <t xml:space="preserve"> 1190686 </t>
        </is>
      </nc>
      <ndxf>
        <font>
          <sz val="11"/>
          <color theme="1"/>
          <name val="Calibri"/>
          <family val="2"/>
          <scheme val="none"/>
        </font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>
      <nc r="H139" t="inlineStr">
        <is>
          <t>N/A</t>
        </is>
      </nc>
    </rcc>
    <rcc rId="0" sId="1">
      <nc r="I139" t="inlineStr">
        <is>
          <t>£248,384.00</t>
        </is>
      </nc>
    </rcc>
    <rcc rId="0" sId="1">
      <nc r="J139" t="inlineStr">
        <is>
          <t>£248,384.00</t>
        </is>
      </nc>
    </rcc>
    <rcc rId="0" sId="1" dxf="1">
      <nc r="K139" t="inlineStr">
        <is>
          <t>3 months</t>
        </is>
      </nc>
      <ndxf>
        <numFmt numFmtId="1" formatCode="0"/>
      </ndxf>
    </rcc>
    <rcc rId="0" sId="1">
      <nc r="L139" t="inlineStr">
        <is>
          <t>£248,384.00</t>
        </is>
      </nc>
    </rcc>
    <rcc rId="0" sId="1" dxf="1" numFmtId="19">
      <nc r="N139">
        <v>43472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O139">
        <v>43555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 numFmtId="19">
      <nc r="P139">
        <v>43556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wrapText="1"/>
        <border outline="0">
          <top style="thin">
            <color theme="6"/>
          </top>
          <bottom style="thin">
            <color theme="6"/>
          </bottom>
        </border>
      </ndxf>
    </rcc>
    <rcc rId="0" sId="1" dxf="1">
      <nc r="Q139" t="inlineStr">
        <is>
          <t>The Chest</t>
        </is>
      </nc>
      <ndxf>
        <alignment wrapText="1"/>
      </ndxf>
    </rcc>
    <rcc rId="0" sId="1" dxf="1">
      <nc r="R139" t="inlineStr">
        <is>
          <t>Development Services</t>
        </is>
      </nc>
      <ndxf>
        <alignment wrapText="1"/>
      </ndxf>
    </rcc>
    <rcc rId="0" sId="1">
      <nc r="S139" t="inlineStr">
        <is>
          <t>Ben McCabe</t>
        </is>
      </nc>
    </rcc>
  </rrc>
  <rcc rId="1557" sId="1">
    <nc r="B143" t="inlineStr">
      <is>
        <t>DN438805</t>
      </is>
    </nc>
  </rcc>
  <rcc rId="1558" sId="1">
    <nc r="B144" t="inlineStr">
      <is>
        <t>DN446306</t>
      </is>
    </nc>
  </rcc>
  <rcc rId="1559" sId="1">
    <nc r="B145" t="inlineStr">
      <is>
        <t>DN450726</t>
      </is>
    </nc>
  </rcc>
  <rcc rId="1560" sId="1">
    <nc r="B146" t="inlineStr">
      <is>
        <t>DN454031</t>
      </is>
    </nc>
  </rcc>
  <rcc rId="1561" sId="1">
    <nc r="B147" t="inlineStr">
      <is>
        <t>DN464175</t>
      </is>
    </nc>
  </rcc>
  <rcc rId="1562" sId="1">
    <nc r="B148" t="inlineStr">
      <is>
        <t>DN465261</t>
      </is>
    </nc>
  </rcc>
  <rcc rId="1563" sId="1">
    <nc r="B149" t="inlineStr">
      <is>
        <t>DN465901</t>
      </is>
    </nc>
  </rcc>
  <rcc rId="1564" sId="1">
    <nc r="B150" t="inlineStr">
      <is>
        <t>DN471315</t>
      </is>
    </nc>
  </rcc>
  <rcc rId="1565" sId="1">
    <nc r="C143" t="inlineStr">
      <is>
        <t>Provision of Agency Staff</t>
      </is>
    </nc>
  </rcc>
  <rcc rId="1566" sId="1">
    <nc r="C144" t="inlineStr">
      <is>
        <t>Kirkham Future High Street Fund Consultancy Services</t>
      </is>
    </nc>
  </rcc>
  <rcc rId="1567" sId="1">
    <nc r="C145" t="inlineStr">
      <is>
        <t>Fairhaven Adventure Golf Project</t>
      </is>
    </nc>
  </rcc>
  <rcc rId="1568" sId="1">
    <nc r="C146" t="inlineStr">
      <is>
        <t>Path works and fencing at Staining</t>
      </is>
    </nc>
  </rcc>
  <rcc rId="1569" sId="1">
    <nc r="C147" t="inlineStr">
      <is>
        <t>Pleasant Street Public Conveniences Refurbishment</t>
      </is>
    </nc>
  </rcc>
  <rcc rId="1570" sId="1">
    <nc r="C148" t="inlineStr">
      <is>
        <t>Security Services for Fylde Council</t>
      </is>
    </nc>
  </rcc>
  <rcc rId="1571" sId="1">
    <nc r="C149" t="inlineStr">
      <is>
        <t>RFQ - Splash Fencing</t>
      </is>
    </nc>
  </rcc>
  <rcc rId="1572" sId="1">
    <nc r="C150" t="inlineStr">
      <is>
        <t>Supply of hand machines 2020</t>
      </is>
    </nc>
  </rcc>
  <rcc rId="1573" sId="1">
    <nc r="D143" t="inlineStr">
      <is>
        <t xml:space="preserve">Masterstaff Recruitment Ltd 
</t>
      </is>
    </nc>
  </rcc>
  <rfmt sheetId="1" sqref="D144:D150" start="0" length="2147483647">
    <dxf/>
  </rfmt>
  <rcc rId="1574" sId="1">
    <nc r="D144" t="inlineStr">
      <is>
        <t>Bauman Lyons Architects</t>
      </is>
    </nc>
  </rcc>
  <rcc rId="1575" sId="1">
    <nc r="D145" t="inlineStr">
      <is>
        <t>Greenspan Project</t>
      </is>
    </nc>
  </rcc>
  <rcc rId="1576" sId="1">
    <nc r="D146" t="inlineStr">
      <is>
        <t xml:space="preserve"> CARRICK SPORTS CONSTRUCTION LTD</t>
      </is>
    </nc>
  </rcc>
  <rcc rId="1577" sId="1">
    <nc r="D147" t="inlineStr">
      <is>
        <t xml:space="preserve">Danfo Uk Ltd </t>
      </is>
    </nc>
  </rcc>
  <rcc rId="1578" sId="1">
    <nc r="D148" t="inlineStr">
      <is>
        <t xml:space="preserve">Complete Security and Protection Services Ltd </t>
      </is>
    </nc>
  </rcc>
  <rcc rId="1579" sId="1">
    <nc r="D149" t="inlineStr">
      <is>
        <t>Peerless Fencing Limited</t>
      </is>
    </nc>
  </rcc>
  <rcc rId="1580" sId="1">
    <nc r="D150" t="inlineStr">
      <is>
        <t xml:space="preserve">BALMERS GM </t>
      </is>
    </nc>
  </rcc>
  <rcc rId="1581" sId="1">
    <nc r="E143" t="b">
      <v>1</v>
    </nc>
  </rcc>
  <rcc rId="1582" sId="1">
    <nc r="E144" t="b">
      <v>1</v>
    </nc>
  </rcc>
  <rcc rId="1583" sId="1">
    <nc r="E145" t="b">
      <v>1</v>
    </nc>
  </rcc>
  <rcc rId="1584" sId="1">
    <nc r="E146" t="b">
      <v>1</v>
    </nc>
  </rcc>
  <rcc rId="1585" sId="1">
    <nc r="E147" t="b">
      <v>1</v>
    </nc>
  </rcc>
  <rcc rId="1586" sId="1">
    <nc r="E148" t="b">
      <v>1</v>
    </nc>
  </rcc>
  <rcc rId="1587" sId="1">
    <nc r="E149" t="b">
      <v>1</v>
    </nc>
  </rcc>
  <rcc rId="1588" sId="1">
    <nc r="E150" t="b">
      <v>1</v>
    </nc>
  </rcc>
  <rcc rId="1589" sId="1">
    <nc r="F143" t="inlineStr">
      <is>
        <t>N/A</t>
      </is>
    </nc>
  </rcc>
  <rcc rId="1590" sId="1">
    <nc r="F144" t="inlineStr">
      <is>
        <t>N/A</t>
      </is>
    </nc>
  </rcc>
  <rcc rId="1591" sId="1">
    <nc r="F145" t="inlineStr">
      <is>
        <t>N/A</t>
      </is>
    </nc>
  </rcc>
  <rcc rId="1592" sId="1">
    <nc r="F146" t="inlineStr">
      <is>
        <t>N/A</t>
      </is>
    </nc>
  </rcc>
  <rcc rId="1593" sId="1">
    <nc r="F147" t="inlineStr">
      <is>
        <t>N/A</t>
      </is>
    </nc>
  </rcc>
  <rcc rId="1594" sId="1">
    <nc r="F148" t="inlineStr">
      <is>
        <t>N/A</t>
      </is>
    </nc>
  </rcc>
  <rcc rId="1595" sId="1">
    <nc r="F149" t="inlineStr">
      <is>
        <t>N/A</t>
      </is>
    </nc>
  </rcc>
  <rcc rId="1596" sId="1">
    <nc r="F150" t="inlineStr">
      <is>
        <t>N/A</t>
      </is>
    </nc>
  </rcc>
  <rcc rId="1597" sId="1" xfDxf="1" dxf="1">
    <nc r="G143">
      <v>2777593</v>
    </nc>
    <ndxf>
      <alignment horizontal="left"/>
    </ndxf>
  </rcc>
  <rcc rId="1598" sId="1" xfDxf="1" dxf="1">
    <nc r="G144">
      <v>3390810</v>
    </nc>
    <ndxf>
      <alignment horizontal="left"/>
    </ndxf>
  </rcc>
  <rcc rId="1599" sId="1" xfDxf="1" dxf="1">
    <nc r="G145">
      <v>8768591</v>
    </nc>
    <ndxf>
      <alignment horizontal="left"/>
    </ndxf>
  </rcc>
  <rcc rId="1600" sId="1" xfDxf="1" dxf="1">
    <nc r="G146" t="inlineStr">
      <is>
        <t>SC589984</t>
      </is>
    </nc>
    <ndxf>
      <alignment horizontal="left"/>
    </ndxf>
  </rcc>
  <rcc rId="1601" sId="1" xfDxf="1" dxf="1">
    <nc r="G147">
      <v>2682551</v>
    </nc>
    <ndxf>
      <alignment horizontal="left"/>
    </ndxf>
  </rcc>
  <rcc rId="1602" sId="1" xfDxf="1" dxf="1">
    <nc r="G149">
      <v>1260855</v>
    </nc>
    <ndxf>
      <alignment horizontal="left"/>
    </ndxf>
  </rcc>
  <rcc rId="1603" sId="1" xfDxf="1" dxf="1">
    <nc r="G150">
      <v>8099551</v>
    </nc>
    <ndxf>
      <alignment horizontal="left"/>
    </ndxf>
  </rcc>
  <rcc rId="1604" sId="1">
    <nc r="H143" t="inlineStr">
      <is>
        <t>N/A</t>
      </is>
    </nc>
  </rcc>
  <rcc rId="1605" sId="1">
    <nc r="H144" t="inlineStr">
      <is>
        <t>N/A</t>
      </is>
    </nc>
  </rcc>
  <rcc rId="1606" sId="1">
    <nc r="H145" t="inlineStr">
      <is>
        <t>N/A</t>
      </is>
    </nc>
  </rcc>
  <rcc rId="1607" sId="1">
    <nc r="H146" t="inlineStr">
      <is>
        <t>N/A</t>
      </is>
    </nc>
  </rcc>
  <rcc rId="1608" sId="1">
    <nc r="H147" t="inlineStr">
      <is>
        <t>N/A</t>
      </is>
    </nc>
  </rcc>
  <rcc rId="1609" sId="1">
    <nc r="H148" t="inlineStr">
      <is>
        <t>N/A</t>
      </is>
    </nc>
  </rcc>
  <rcc rId="1610" sId="1">
    <nc r="H149" t="inlineStr">
      <is>
        <t>N/A</t>
      </is>
    </nc>
  </rcc>
  <rcc rId="1611" sId="1">
    <nc r="H150" t="inlineStr">
      <is>
        <t>N/A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1" sId="1">
    <oc r="B3" t="inlineStr">
      <is>
        <t>7 Year Cremator Maintenance contract</t>
      </is>
    </oc>
    <nc r="B3" t="inlineStr">
      <is>
        <t>10 Year Cremator Maintenance contract</t>
      </is>
    </nc>
  </rcc>
  <rcc rId="2622" sId="1">
    <oc r="K3" t="inlineStr">
      <is>
        <t>7 Year</t>
      </is>
    </oc>
    <nc r="K3" t="inlineStr">
      <is>
        <t>10 Year</t>
      </is>
    </nc>
  </rcc>
  <rcc rId="2623" sId="1" numFmtId="19">
    <oc r="N3">
      <v>40634</v>
    </oc>
    <nc r="N3">
      <v>43556</v>
    </nc>
  </rcc>
  <rcc rId="2624" sId="1" numFmtId="19">
    <oc r="O3">
      <v>43190</v>
    </oc>
    <nc r="O3">
      <v>47208</v>
    </nc>
  </rcc>
  <rfmt sheetId="1" sqref="I3">
    <dxf>
      <alignment wrapText="1"/>
    </dxf>
  </rfmt>
  <rcc rId="2625" sId="1">
    <oc r="I3" t="inlineStr">
      <is>
        <t>£35.21 per cremation. £57,614 for year 2015\2016.</t>
      </is>
    </oc>
    <nc r="I3" t="inlineStr">
      <is>
        <t>£39.89 per cremation. £63,824 for year 2021\2022.</t>
      </is>
    </nc>
  </rcc>
  <rcc rId="2626" sId="1" odxf="1" dxf="1" numFmtId="11">
    <nc r="J3">
      <v>64000</v>
    </nc>
    <odxf>
      <numFmt numFmtId="0" formatCode="General"/>
    </odxf>
    <ndxf>
      <numFmt numFmtId="10" formatCode="&quot;£&quot;#,##0;[Red]\-&quot;£&quot;#,##0"/>
    </ndxf>
  </rcc>
  <rcc rId="2627" sId="1" numFmtId="11">
    <oc r="L3">
      <v>403298</v>
    </oc>
    <nc r="L3">
      <v>640000</v>
    </nc>
  </rcc>
  <rcc rId="2628" sId="1">
    <oc r="S3" t="inlineStr">
      <is>
        <t>Alan Royston</t>
      </is>
    </oc>
    <nc r="S3" t="inlineStr">
      <is>
        <t>Rebecca Riley</t>
      </is>
    </nc>
  </rcc>
  <rdn rId="0" localSheetId="1" customView="1" name="Z_26BD7E47_4E8E_4630_A62D_BFF1F2B0DE88_.wvu.Cols" hidden="1" oldHidden="1">
    <formula>'2 PUBLISHED FYLDE CONTRACTS REG'!$A:$A</formula>
  </rdn>
  <rdn rId="0" localSheetId="1" customView="1" name="Z_26BD7E47_4E8E_4630_A62D_BFF1F2B0DE88_.wvu.FilterData" hidden="1" oldHidden="1">
    <formula>'2 PUBLISHED FYLDE CONTRACTS REG'!$A$1:$U$137</formula>
  </rdn>
  <rcv guid="{26BD7E47-4E8E-4630-A62D-BFF1F2B0DE88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1" sId="1" odxf="1" dxf="1">
    <nc r="B142" t="inlineStr">
      <is>
        <t>DN506124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2" sId="1" odxf="1" dxf="1">
    <nc r="B143" t="inlineStr">
      <is>
        <t>DN506139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3" sId="1" odxf="1" dxf="1">
    <nc r="B144" t="inlineStr">
      <is>
        <t>DN508380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4" sId="1" odxf="1" dxf="1">
    <nc r="B145" t="inlineStr">
      <is>
        <t>DN514426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5" sId="1" odxf="1" dxf="1">
    <nc r="B146" t="inlineStr">
      <is>
        <t>DN514454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6" sId="1" odxf="1" dxf="1">
    <nc r="B147" t="inlineStr">
      <is>
        <t>DN514455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7" sId="1" odxf="1" dxf="1">
    <nc r="B148" t="inlineStr">
      <is>
        <t>DN520295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8" sId="1" odxf="1" dxf="1">
    <nc r="B149" t="inlineStr">
      <is>
        <t>DN524381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39" sId="1" odxf="1" dxf="1">
    <nc r="B150" t="inlineStr">
      <is>
        <t>DN526480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</border>
    </ndxf>
  </rcc>
  <rcc rId="2640" sId="1" odxf="1" dxf="1">
    <nc r="B151" t="inlineStr">
      <is>
        <t>DN529380</t>
      </is>
    </nc>
    <odxf>
      <font>
        <sz val="11"/>
        <color theme="1"/>
        <name val="Calibri"/>
        <family val="2"/>
        <scheme val="minor"/>
      </font>
      <alignment horizontal="left"/>
      <border outline="0">
        <left/>
        <top/>
        <bottom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left style="thin">
          <color theme="6"/>
        </left>
        <top style="thin">
          <color theme="6"/>
        </top>
        <bottom style="thin">
          <color theme="6"/>
        </bottom>
      </border>
    </ndxf>
  </rcc>
  <rcc rId="2641" sId="1" odxf="1" dxf="1">
    <nc r="C142" t="inlineStr">
      <is>
        <t>Snowdon Road Accommodation Facilities - Main Contract Works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2" sId="1" odxf="1" dxf="1">
    <nc r="C143" t="inlineStr">
      <is>
        <t>Blackpool Road Playing Fields Culvert Replacement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3" sId="1" odxf="1" dxf="1">
    <nc r="C144" t="inlineStr">
      <is>
        <t>Insurance Services - Fylde Council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4" sId="1" odxf="1" dxf="1">
    <nc r="C145" t="inlineStr">
      <is>
        <t>Digital beach signs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5" sId="1" odxf="1" dxf="1">
    <nc r="C146" t="inlineStr">
      <is>
        <t>Fylde Council Weed Control Service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6" sId="1" odxf="1" dxf="1">
    <nc r="C147" t="inlineStr">
      <is>
        <t>Fylde Playground Refurbishment Scheme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7" sId="1" odxf="1" dxf="1">
    <nc r="C148" t="inlineStr">
      <is>
        <t>Preparation of a public realm design for Kirkham Conservation Area.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8" sId="1" odxf="1" dxf="1">
    <nc r="C149" t="inlineStr">
      <is>
        <t>HS HAZ Heritage and Well-being Feasibility Study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49" sId="1" odxf="1" dxf="1">
    <nc r="C150" t="inlineStr">
      <is>
        <t>Kirkham Hillside Heritage and Eco Skills Centre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650" sId="1" odxf="1" dxf="1">
    <nc r="C151" t="inlineStr">
      <is>
        <t>Provision of hand machines 2021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1" sId="1">
    <nc r="A152">
      <v>41</v>
    </nc>
  </rcc>
  <rcc rId="2652" sId="1">
    <nc r="E152" t="inlineStr">
      <is>
        <t>N</t>
      </is>
    </nc>
  </rcc>
  <rcc rId="2653" sId="1">
    <nc r="F152" t="inlineStr">
      <is>
        <t>N</t>
      </is>
    </nc>
  </rcc>
  <rcc rId="2654" sId="1">
    <nc r="G152" t="inlineStr">
      <is>
        <t>N/A</t>
      </is>
    </nc>
  </rcc>
  <rcc rId="2655" sId="1">
    <nc r="H152" t="inlineStr">
      <is>
        <t>N/A</t>
      </is>
    </nc>
  </rcc>
  <rfmt sheetId="1" sqref="J152" start="0" length="0">
    <dxf>
      <numFmt numFmtId="10" formatCode="&quot;£&quot;#,##0;[Red]\-&quot;£&quot;#,##0"/>
    </dxf>
  </rfmt>
  <rcc rId="2656" sId="1">
    <nc r="K152" t="inlineStr">
      <is>
        <t>Ongoing</t>
      </is>
    </nc>
  </rcc>
  <rcc rId="2657" sId="1">
    <nc r="M152" t="inlineStr">
      <is>
        <t>N/A</t>
      </is>
    </nc>
  </rcc>
  <rcc rId="2658" sId="1">
    <nc r="O152" t="inlineStr">
      <is>
        <t>Ongoing</t>
      </is>
    </nc>
  </rcc>
  <rcc rId="2659" sId="1">
    <nc r="Q152" t="inlineStr">
      <is>
        <t>Purchase Order</t>
      </is>
    </nc>
  </rcc>
  <rcc rId="2660" sId="1">
    <nc r="B152" t="inlineStr">
      <is>
        <t>St Annes International Kite festival</t>
      </is>
    </nc>
  </rcc>
  <rcc rId="2661" sId="1">
    <nc r="C152" t="inlineStr">
      <is>
        <t>Kite Flier Teams for event</t>
      </is>
    </nc>
  </rcc>
  <rcc rId="2662" sId="1">
    <nc r="D152" t="inlineStr">
      <is>
        <t>Smile Factor 10, Gatebeck, Cumbria</t>
      </is>
    </nc>
  </rcc>
  <rcc rId="2663" sId="1" odxf="1" dxf="1" numFmtId="11">
    <nc r="I152">
      <v>10000</v>
    </nc>
    <ndxf>
      <numFmt numFmtId="10" formatCode="&quot;£&quot;#,##0;[Red]\-&quot;£&quot;#,##0"/>
    </ndxf>
  </rcc>
  <rcc rId="2664" sId="1" numFmtId="11">
    <nc r="J152">
      <v>10000</v>
    </nc>
  </rcc>
  <rcc rId="2665" sId="1" odxf="1" dxf="1" numFmtId="19">
    <nc r="N152">
      <v>43556</v>
    </nc>
    <ndxf>
      <numFmt numFmtId="19" formatCode="dd/mm/yyyy"/>
    </ndxf>
  </rcc>
  <rcc rId="2666" sId="1" odxf="1" dxf="1" numFmtId="19">
    <nc r="P152">
      <v>44470</v>
    </nc>
    <ndxf>
      <numFmt numFmtId="19" formatCode="dd/mm/yyyy"/>
    </ndxf>
  </rcc>
  <rcc rId="2667" sId="1">
    <nc r="R152" t="inlineStr">
      <is>
        <t>Tourism and Cultural Services</t>
      </is>
    </nc>
  </rcc>
  <rcc rId="2668" sId="1">
    <nc r="S152" t="inlineStr">
      <is>
        <t>Tim Dixon</t>
      </is>
    </nc>
  </rcc>
  <rcv guid="{BF1E4504-E68D-459D-8E29-7A1117ADAC87}" action="delete"/>
  <rdn rId="0" localSheetId="1" customView="1" name="Z_BF1E4504_E68D_459D_8E29_7A1117ADAC87_.wvu.Cols" hidden="1" oldHidden="1">
    <formula>'2 PUBLISHED FYLDE CONTRACTS REG'!$A:$A</formula>
    <oldFormula>'2 PUBLISHED FYLDE CONTRACTS REG'!$A:$A</oldFormula>
  </rdn>
  <rdn rId="0" localSheetId="1" customView="1" name="Z_BF1E4504_E68D_459D_8E29_7A1117ADAC87_.wvu.FilterData" hidden="1" oldHidden="1">
    <formula>'2 PUBLISHED FYLDE CONTRACTS REG'!$A$1:$U$151</formula>
  </rdn>
  <rcv guid="{BF1E4504-E68D-459D-8E29-7A1117ADAC87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1" sId="1">
    <oc r="B147" t="inlineStr">
      <is>
        <t>DN514455</t>
      </is>
    </oc>
    <nc r="B147" t="inlineStr">
      <is>
        <t>DN520295</t>
      </is>
    </nc>
  </rcc>
  <rcc rId="2672" sId="1">
    <oc r="B148" t="inlineStr">
      <is>
        <t>DN520295</t>
      </is>
    </oc>
    <nc r="B148" t="inlineStr">
      <is>
        <t>DN524381</t>
      </is>
    </nc>
  </rcc>
  <rcc rId="2673" sId="1">
    <oc r="B149" t="inlineStr">
      <is>
        <t>DN524381</t>
      </is>
    </oc>
    <nc r="B149" t="inlineStr">
      <is>
        <t>DN526480</t>
      </is>
    </nc>
  </rcc>
  <rcc rId="2674" sId="1">
    <oc r="B150" t="inlineStr">
      <is>
        <t>DN526480</t>
      </is>
    </oc>
    <nc r="B150" t="inlineStr">
      <is>
        <t>DN529325</t>
      </is>
    </nc>
  </rcc>
  <rcc rId="2675" sId="1">
    <nc r="D142" t="inlineStr">
      <is>
        <t xml:space="preserve">Company name:  F Parkinson Ltd  | Registration number:  0446626  | SME: False | VCS registration:  N/A  | Contact name:  Debbie Hammond  | Postcode:  FY3 7UN
</t>
      </is>
    </nc>
  </rcc>
  <rcc rId="2676" sId="1">
    <nc r="D143" t="inlineStr">
      <is>
        <t xml:space="preserve">Company name:  Cleveland Land Services (Guisborough) Ltd  | Registration number:  1390490  | SME: False | VCS registration:  N/A  | Contact name:  Amanda Miller  | Postcode:  TS14 6RQ
</t>
      </is>
    </nc>
  </rcc>
  <rcc rId="2677" sId="1">
    <nc r="D145" t="inlineStr">
      <is>
        <t xml:space="preserve">Company name:  Alpha Digital Networks Limited  | Registration number:  7231103  | SME: False | VCS registration:    | Contact name:  Joe Makepeace; Robert Taylor  | Postcode:  BB3 0FG
</t>
      </is>
    </nc>
  </rcc>
  <rcc rId="2678" sId="1">
    <nc r="D146" t="inlineStr">
      <is>
        <t xml:space="preserve">Company name:  DTMS Limited trading as DTMS Group  | Registration number:  4392914  | SME: False | VCS registration:    | Contact name:  Dan Lazenby  | Postcode:  HG3 5EX
</t>
      </is>
    </nc>
  </rcc>
  <rcc rId="2679" sId="1">
    <nc r="D151" t="inlineStr">
      <is>
        <t xml:space="preserve">Company name:  F. R. Sharrock Ltd.  | Registration number:  0599323  | SME: False | VCS registration:  N/A  | Contact name:  James Sharrock  | Postcode:  WN6 9RF
</t>
      </is>
    </nc>
  </rcc>
  <rcc rId="2680" sId="1">
    <nc r="D144" t="inlineStr">
      <is>
        <t xml:space="preserve">Company name:  Protector Forsikring ASA  | Registration number:  N/A  | SME: False | VCS registration:  N/A  | Contact name:  Jayna Patel  | Postcode:  0113
Company name:  Zurich Municipal  | Registration number:  BR105  | SME: False | VCS registration:  N/A  | Contact name:  Kevin Morris  | Postcode:  GU14 0NJ
Company name:  Maven Public Sector  | Registration number:  210725  | SME: False | VCS registration:  N/A  | Contact name:  Amy Cundell; Fiona Forbes Hamilton  | Postcode:  EC3V 4AN
</t>
      </is>
    </nc>
  </rcc>
  <rcc rId="2681" sId="1">
    <nc r="E144" t="inlineStr">
      <is>
        <t>N</t>
      </is>
    </nc>
  </rcc>
  <rcc rId="2682" sId="1">
    <nc r="F144" t="inlineStr">
      <is>
        <t>N</t>
      </is>
    </nc>
  </rcc>
  <rcc rId="2683" sId="1">
    <nc r="H144" t="inlineStr">
      <is>
        <t>N/A</t>
      </is>
    </nc>
  </rcc>
  <rcc rId="2684" sId="1">
    <nc r="G144" t="inlineStr">
      <is>
        <t>BR105 and 210725</t>
      </is>
    </nc>
  </rcc>
  <rcc rId="2685" sId="1">
    <nc r="G142">
      <v>446626</v>
    </nc>
  </rcc>
  <rcc rId="2686" sId="1">
    <nc r="G143">
      <v>1390490</v>
    </nc>
  </rcc>
  <rcc rId="2687" sId="1">
    <nc r="G145">
      <v>7231103</v>
    </nc>
  </rcc>
  <rcc rId="2688" sId="1">
    <nc r="E146" t="inlineStr">
      <is>
        <t>Y</t>
      </is>
    </nc>
  </rcc>
  <rcc rId="2689" sId="1">
    <nc r="E145" t="inlineStr">
      <is>
        <t>Y</t>
      </is>
    </nc>
  </rcc>
  <rcc rId="2690" sId="1">
    <nc r="F146" t="inlineStr">
      <is>
        <t>N</t>
      </is>
    </nc>
  </rcc>
  <rcc rId="2691" sId="1">
    <nc r="F145" t="inlineStr">
      <is>
        <t>N</t>
      </is>
    </nc>
  </rcc>
  <rcc rId="2692" sId="1">
    <nc r="G146">
      <v>4392914</v>
    </nc>
  </rcc>
  <rcc rId="2693" sId="1">
    <nc r="E147" t="inlineStr">
      <is>
        <t>Y</t>
      </is>
    </nc>
  </rcc>
  <rcc rId="2694" sId="1">
    <nc r="E148" t="inlineStr">
      <is>
        <t>Y</t>
      </is>
    </nc>
  </rcc>
  <rcc rId="2695" sId="1">
    <nc r="D150" t="inlineStr">
      <is>
        <t xml:space="preserve">Company name:  FOCUS CONSULTANTS  | Registration number:  OC357628  | SME: False | VCS registration:  N/A  | Contact name:  Sonja Greenhow  | Postcode:  NG8 6AS
</t>
      </is>
    </nc>
  </rcc>
  <rcc rId="2696" sId="1">
    <nc r="D149" t="inlineStr">
      <is>
        <t xml:space="preserve">Company name:  Helen Shearn Associates  | Registration number:  N/A  | SME: False | VCS registration:    | Contact name:  Helen Shearn  | Postcode:  CR7 8HU
</t>
      </is>
    </nc>
  </rcc>
  <rcc rId="2697" sId="1">
    <nc r="D148" t="inlineStr">
      <is>
        <t xml:space="preserve">Company name:  The Paul Hogarth Company  | Registration number:  0351092SC  | SME: False | VCS registration:  N/A  | Contact name:  Paul Hogarth  | Postcode:  EH30 9TF
</t>
      </is>
    </nc>
  </rcc>
  <rcc rId="2698" sId="1">
    <nc r="F147" t="inlineStr">
      <is>
        <t>N</t>
      </is>
    </nc>
  </rcc>
  <rcc rId="2699" sId="1">
    <nc r="F148" t="inlineStr">
      <is>
        <t>N</t>
      </is>
    </nc>
  </rcc>
  <rcc rId="2700" sId="1">
    <nc r="G148" t="inlineStr">
      <is>
        <t>0351092SC</t>
      </is>
    </nc>
  </rcc>
  <rcc rId="2701" sId="1">
    <nc r="G150" t="inlineStr">
      <is>
        <t>oc357628</t>
      </is>
    </nc>
  </rcc>
  <rcc rId="2702" sId="1">
    <nc r="G151">
      <v>599323</v>
    </nc>
  </rcc>
  <rcc rId="2703" sId="1">
    <nc r="E149" t="inlineStr">
      <is>
        <t>Y</t>
      </is>
    </nc>
  </rcc>
  <rcc rId="2704" sId="1">
    <nc r="F149" t="inlineStr">
      <is>
        <t>N</t>
      </is>
    </nc>
  </rcc>
  <rcc rId="2705" sId="1">
    <nc r="E150" t="inlineStr">
      <is>
        <t>Y</t>
      </is>
    </nc>
  </rcc>
  <rcc rId="2706" sId="1">
    <nc r="F150" t="inlineStr">
      <is>
        <t>N</t>
      </is>
    </nc>
  </rcc>
  <rcc rId="2707" sId="1">
    <nc r="E151" t="inlineStr">
      <is>
        <t>Y</t>
      </is>
    </nc>
  </rcc>
  <rcc rId="2708" sId="1">
    <nc r="F151" t="inlineStr">
      <is>
        <t>N</t>
      </is>
    </nc>
  </rcc>
  <rcc rId="2709" sId="1">
    <nc r="H146" t="inlineStr">
      <is>
        <t>N/A</t>
      </is>
    </nc>
  </rcc>
  <rcc rId="2710" sId="1">
    <nc r="H147" t="inlineStr">
      <is>
        <t>N/A</t>
      </is>
    </nc>
  </rcc>
  <rcc rId="2711" sId="1">
    <nc r="H148" t="inlineStr">
      <is>
        <t>N/A</t>
      </is>
    </nc>
  </rcc>
  <rcc rId="2712" sId="1">
    <nc r="H149" t="inlineStr">
      <is>
        <t>N/A</t>
      </is>
    </nc>
  </rcc>
  <rcc rId="2713" sId="1">
    <nc r="H150" t="inlineStr">
      <is>
        <t>N/A</t>
      </is>
    </nc>
  </rcc>
  <rcc rId="2714" sId="1">
    <nc r="H151" t="inlineStr">
      <is>
        <t>N/A</t>
      </is>
    </nc>
  </rcc>
  <rcc rId="2715" sId="1">
    <nc r="G149" t="inlineStr">
      <is>
        <t>N/A</t>
      </is>
    </nc>
  </rcc>
  <rcc rId="2716" sId="1">
    <nc r="H145" t="inlineStr">
      <is>
        <t>N/A</t>
      </is>
    </nc>
  </rcc>
  <rcc rId="2717" sId="1">
    <nc r="E142" t="inlineStr">
      <is>
        <t>Y</t>
      </is>
    </nc>
  </rcc>
  <rcc rId="2718" sId="1">
    <nc r="F142" t="inlineStr">
      <is>
        <t>N</t>
      </is>
    </nc>
  </rcc>
  <rcc rId="2719" sId="1">
    <nc r="E143" t="inlineStr">
      <is>
        <t>Y</t>
      </is>
    </nc>
  </rcc>
  <rcc rId="2720" sId="1">
    <nc r="F143" t="inlineStr">
      <is>
        <t>N</t>
      </is>
    </nc>
  </rcc>
  <rcc rId="2721" sId="1">
    <nc r="H142" t="inlineStr">
      <is>
        <t>N/A</t>
      </is>
    </nc>
  </rcc>
  <rcc rId="2722" sId="1">
    <nc r="H143" t="inlineStr">
      <is>
        <t>N/A</t>
      </is>
    </nc>
  </rcc>
  <rm rId="2723" sheetId="1" source="A147:XFD147" destination="A153:XFD153" sourceSheetId="1">
    <rfmt sheetId="1" xfDxf="1" sqref="A153:XFD153" start="0" length="0">
      <dxf>
        <alignment horizontal="left"/>
      </dxf>
    </rfmt>
    <rfmt sheetId="1" sqref="B153" start="0" length="0">
      <dxf>
        <alignment wrapText="1"/>
      </dxf>
    </rfmt>
    <rfmt sheetId="1" sqref="C153" start="0" length="0">
      <dxf>
        <alignment wrapText="1"/>
      </dxf>
    </rfmt>
    <rfmt sheetId="1" sqref="D153" start="0" length="0">
      <dxf>
        <alignment wrapText="1"/>
      </dxf>
    </rfmt>
    <rfmt sheetId="1" sqref="N153" start="0" length="0">
      <dxf>
        <alignment wrapText="1"/>
      </dxf>
    </rfmt>
    <rfmt sheetId="1" sqref="O153" start="0" length="0">
      <dxf>
        <alignment wrapText="1"/>
      </dxf>
    </rfmt>
    <rfmt sheetId="1" sqref="P153" start="0" length="0">
      <dxf>
        <alignment wrapText="1"/>
      </dxf>
    </rfmt>
    <rfmt sheetId="1" sqref="Q153" start="0" length="0">
      <dxf>
        <alignment wrapText="1"/>
      </dxf>
    </rfmt>
    <rfmt sheetId="1" sqref="R153" start="0" length="0">
      <dxf>
        <alignment wrapText="1"/>
      </dxf>
    </rfmt>
  </rm>
  <rrc rId="2724" sId="1" ref="A147:XFD147" action="deleteRow">
    <undo index="65535" exp="area" ref3D="1" dr="$A$1:$A$1048576" dn="Z_3CAE4AA2_C3B7_4B07_B0B7_F31AAFDE394A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6ED5F987_8907_4447_9BCE_3C88AE8E3295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DC321B4F_0342_4BFC_A654_D4CF3F82A28F_.wvu.Cols" sId="1"/>
    <rfmt sheetId="1" xfDxf="1" sqref="A147:XFD147" start="0" length="0">
      <dxf>
        <alignment horizontal="left"/>
      </dxf>
    </rfmt>
    <rfmt sheetId="1" sqref="B147" start="0" length="0">
      <dxf>
        <alignment wrapText="1"/>
      </dxf>
    </rfmt>
    <rfmt sheetId="1" sqref="C147" start="0" length="0">
      <dxf>
        <alignment wrapText="1"/>
      </dxf>
    </rfmt>
    <rfmt sheetId="1" sqref="D147" start="0" length="0">
      <dxf>
        <alignment wrapText="1"/>
      </dxf>
    </rfmt>
    <rfmt sheetId="1" sqref="N147" start="0" length="0">
      <dxf>
        <alignment wrapText="1"/>
      </dxf>
    </rfmt>
    <rfmt sheetId="1" sqref="O147" start="0" length="0">
      <dxf>
        <alignment wrapText="1"/>
      </dxf>
    </rfmt>
    <rfmt sheetId="1" sqref="P147" start="0" length="0">
      <dxf>
        <alignment wrapText="1"/>
      </dxf>
    </rfmt>
    <rfmt sheetId="1" sqref="Q147" start="0" length="0">
      <dxf>
        <alignment wrapText="1"/>
      </dxf>
    </rfmt>
    <rfmt sheetId="1" sqref="R147" start="0" length="0">
      <dxf>
        <alignment wrapText="1"/>
      </dxf>
    </rfmt>
  </rrc>
  <rcc rId="2725" sId="1">
    <nc r="J142" t="inlineStr">
      <is>
        <t>£385,000.00</t>
      </is>
    </nc>
  </rcc>
  <rcc rId="2726" sId="1">
    <nc r="J143" t="inlineStr">
      <is>
        <t>£102,000.00</t>
      </is>
    </nc>
  </rcc>
  <rcc rId="2727" sId="1">
    <nc r="J144" t="inlineStr">
      <is>
        <t>£229,550.74</t>
      </is>
    </nc>
  </rcc>
  <rcc rId="2728" sId="1">
    <nc r="J145" t="inlineStr">
      <is>
        <t>£9,600.00</t>
      </is>
    </nc>
  </rcc>
  <rcc rId="2729" sId="1">
    <nc r="J146" t="inlineStr">
      <is>
        <t>£27,816.00</t>
      </is>
    </nc>
  </rcc>
  <rcc rId="2730" sId="1" numFmtId="11">
    <oc r="J151">
      <v>10000</v>
    </oc>
    <nc r="J151" t="inlineStr">
      <is>
        <t>£0.00</t>
      </is>
    </nc>
  </rcc>
  <rcc rId="2731" sId="1" odxf="1" dxf="1">
    <nc r="I142" t="inlineStr">
      <is>
        <t>£385,000.00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732" sId="1" odxf="1" dxf="1">
    <nc r="I143" t="inlineStr">
      <is>
        <t>£102,000.00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733" sId="1" odxf="1" dxf="1">
    <nc r="I144" t="inlineStr">
      <is>
        <t>£229,550.74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734" sId="1" odxf="1" dxf="1">
    <nc r="I145" t="inlineStr">
      <is>
        <t>£9,600.00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cc rId="2735" sId="1" odxf="1" dxf="1">
    <nc r="I146" t="inlineStr">
      <is>
        <t>£27,816.00</t>
      </is>
    </nc>
    <o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ndxf>
  </rcc>
  <rfmt sheetId="1" sqref="I147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I148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I149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fmt sheetId="1" sqref="I150" start="0" length="0">
    <dxf>
      <font>
        <sz val="11"/>
        <color theme="1"/>
        <name val="Calibri"/>
        <family val="2"/>
        <scheme val="none"/>
      </font>
      <alignment horizontal="general" wrapText="1"/>
      <border outline="0">
        <top style="thin">
          <color theme="6"/>
        </top>
      </border>
    </dxf>
  </rfmt>
  <rcc rId="2736" sId="1" odxf="1" dxf="1">
    <oc r="I151">
      <v>10000</v>
    </oc>
    <nc r="I151" t="inlineStr">
      <is>
        <t>£0.00</t>
      </is>
    </nc>
    <odxf>
      <font>
        <sz val="11"/>
        <color theme="1"/>
        <name val="Calibri"/>
        <family val="2"/>
        <scheme val="minor"/>
      </font>
      <numFmt numFmtId="10" formatCode="&quot;£&quot;#,##0;[Red]\-&quot;£&quot;#,##0"/>
      <alignment horizontal="left" wrapText="0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0" formatCode="General"/>
      <alignment horizontal="general" wrapText="1"/>
      <border outline="0">
        <top style="thin">
          <color theme="6"/>
        </top>
        <bottom style="thin">
          <color theme="6"/>
        </bottom>
      </border>
    </ndxf>
  </rcc>
  <rcc rId="2737" sId="1">
    <oc r="K151" t="inlineStr">
      <is>
        <t>Ongoing</t>
      </is>
    </oc>
    <nc r="K151" t="inlineStr">
      <is>
        <t>1</t>
      </is>
    </nc>
  </rcc>
  <rcc rId="2738" sId="1">
    <nc r="K142" t="inlineStr">
      <is>
        <t>5 months</t>
      </is>
    </nc>
  </rcc>
  <rcc rId="2739" sId="1">
    <nc r="K143" t="inlineStr">
      <is>
        <t>5 months</t>
      </is>
    </nc>
  </rcc>
  <rcc rId="2740" sId="1">
    <nc r="K144" t="inlineStr">
      <is>
        <t>36 months</t>
      </is>
    </nc>
  </rcc>
  <rcc rId="2741" sId="1">
    <nc r="K145" t="inlineStr">
      <is>
        <t>3 months</t>
      </is>
    </nc>
  </rcc>
  <rcc rId="2742" sId="1">
    <nc r="K146" t="inlineStr">
      <is>
        <t>33 months</t>
      </is>
    </nc>
  </rcc>
  <rcc rId="2743" sId="1">
    <nc r="K147" t="inlineStr">
      <is>
        <t>5 months</t>
      </is>
    </nc>
  </rcc>
  <rcc rId="2744" sId="1">
    <nc r="K148" t="inlineStr">
      <is>
        <t>3 months</t>
      </is>
    </nc>
  </rcc>
  <rcc rId="2745" sId="1">
    <nc r="K149" t="inlineStr">
      <is>
        <t>4 months</t>
      </is>
    </nc>
  </rcc>
  <rcc rId="2746" sId="1">
    <nc r="K150" t="inlineStr">
      <is>
        <t>1 month</t>
      </is>
    </nc>
  </rcc>
  <rcc rId="2747" sId="1">
    <nc r="L142" t="inlineStr">
      <is>
        <t>£385,000.00</t>
      </is>
    </nc>
  </rcc>
  <rcc rId="2748" sId="1">
    <nc r="L143" t="inlineStr">
      <is>
        <t>£102,000.00</t>
      </is>
    </nc>
  </rcc>
  <rcc rId="2749" sId="1">
    <nc r="L144" t="inlineStr">
      <is>
        <t>£688,652.22</t>
      </is>
    </nc>
  </rcc>
  <rcc rId="2750" sId="1">
    <nc r="L145" t="inlineStr">
      <is>
        <t>£9,600.00</t>
      </is>
    </nc>
  </rcc>
  <rcc rId="2751" sId="1">
    <nc r="L146" t="inlineStr">
      <is>
        <t>£83,446.00</t>
      </is>
    </nc>
  </rcc>
  <rcc rId="2752" sId="1">
    <nc r="L147" t="inlineStr">
      <is>
        <t>£125,075.00</t>
      </is>
    </nc>
  </rcc>
  <rcc rId="2753" sId="1">
    <nc r="L148" t="inlineStr">
      <is>
        <t>£14,000.00</t>
      </is>
    </nc>
  </rcc>
  <rcc rId="2754" sId="1">
    <nc r="L149" t="inlineStr">
      <is>
        <t>£30,700.00</t>
      </is>
    </nc>
  </rcc>
  <rcc rId="2755" sId="1">
    <nc r="J147">
      <v>125075</v>
    </nc>
  </rcc>
  <rcc rId="2756" sId="1">
    <nc r="I148">
      <v>14000</v>
    </nc>
  </rcc>
  <rcc rId="2757" sId="1">
    <nc r="J148">
      <v>14000</v>
    </nc>
  </rcc>
  <rcc rId="2758" sId="1">
    <nc r="I147">
      <v>125075</v>
    </nc>
  </rcc>
  <rcc rId="2759" sId="1">
    <nc r="I149">
      <v>30700</v>
    </nc>
  </rcc>
  <rcc rId="2760" sId="1">
    <nc r="J149">
      <v>30700</v>
    </nc>
  </rcc>
  <rfmt sheetId="1" sqref="N142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2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3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3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4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4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5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5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6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6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7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7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8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8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49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49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50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O150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N151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dxf>
  </rfmt>
  <rfmt sheetId="1" sqref="O151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dxf>
  </rfmt>
  <rcc rId="2761" sId="1">
    <nc r="L150" t="inlineStr">
      <is>
        <t>£19,654.03</t>
      </is>
    </nc>
  </rcc>
  <rcc rId="2762" sId="1">
    <nc r="J150" t="inlineStr">
      <is>
        <t>£19,654.03</t>
      </is>
    </nc>
  </rcc>
  <rcc rId="2763" sId="1" odxf="1" dxf="1">
    <nc r="I150" t="inlineStr">
      <is>
        <t>£19,654.03</t>
      </is>
    </nc>
    <ndxf>
      <font>
        <sz val="11"/>
        <color theme="1"/>
        <name val="Calibri"/>
        <family val="2"/>
        <scheme val="minor"/>
      </font>
      <alignment horizontal="left" wrapText="0"/>
      <border outline="0">
        <top/>
      </border>
    </ndxf>
  </rcc>
  <rcc rId="2764" sId="1">
    <nc r="L151">
      <v>0</v>
    </nc>
  </rcc>
  <rcc rId="2765" sId="1" numFmtId="19">
    <nc r="N142">
      <v>44284</v>
    </nc>
  </rcc>
  <rcc rId="2766" sId="1" numFmtId="19">
    <nc r="O142">
      <v>44378</v>
    </nc>
  </rcc>
  <rcc rId="2767" sId="1" numFmtId="19">
    <nc r="N143">
      <v>44284</v>
    </nc>
  </rcc>
  <rcc rId="2768" sId="1" numFmtId="19">
    <nc r="O143">
      <v>44330</v>
    </nc>
  </rcc>
  <rcc rId="2769" sId="1" numFmtId="19">
    <nc r="N144">
      <v>44287</v>
    </nc>
  </rcc>
  <rcc rId="2770" sId="1" numFmtId="19">
    <nc r="O144">
      <v>45382</v>
    </nc>
  </rcc>
  <rcc rId="2771" sId="1" numFmtId="19">
    <nc r="N145">
      <v>44207</v>
    </nc>
  </rcc>
  <rcc rId="2772" sId="1" numFmtId="19">
    <nc r="O145">
      <v>44291</v>
    </nc>
  </rcc>
  <rcc rId="2773" sId="1" numFmtId="19">
    <nc r="N146">
      <v>44287</v>
    </nc>
  </rcc>
  <rcc rId="2774" sId="1" numFmtId="19">
    <nc r="O146">
      <v>45230</v>
    </nc>
  </rcc>
  <rcc rId="2775" sId="1" numFmtId="19">
    <nc r="N147">
      <v>44248</v>
    </nc>
  </rcc>
  <rcc rId="2776" sId="1" numFmtId="19">
    <nc r="O147">
      <v>44407</v>
    </nc>
  </rcc>
  <rcc rId="2777" sId="1" numFmtId="19">
    <nc r="N148">
      <v>44261</v>
    </nc>
  </rcc>
  <rcc rId="2778" sId="1" numFmtId="19">
    <nc r="O148">
      <v>44377</v>
    </nc>
  </rcc>
  <rcc rId="2779" sId="1" numFmtId="19">
    <nc r="N149">
      <v>44271</v>
    </nc>
  </rcc>
  <rcc rId="2780" sId="1" numFmtId="19">
    <nc r="O149">
      <v>44393</v>
    </nc>
  </rcc>
  <rcc rId="2781" sId="1" odxf="1" dxf="1" numFmtId="19">
    <nc r="N150">
      <v>44295</v>
    </nc>
    <ndxf>
      <border outline="0">
        <bottom style="thin">
          <color theme="6"/>
        </bottom>
      </border>
    </ndxf>
  </rcc>
  <rcc rId="2782" sId="1" odxf="1" dxf="1" numFmtId="19">
    <nc r="O150">
      <v>44316</v>
    </nc>
    <ndxf>
      <border outline="0">
        <bottom style="thin">
          <color theme="6"/>
        </bottom>
      </border>
    </ndxf>
  </rcc>
  <rcc rId="2783" sId="1">
    <oc r="N151">
      <v>43556</v>
    </oc>
    <nc r="N151" t="inlineStr">
      <is>
        <t>Ongoing</t>
      </is>
    </nc>
  </rcc>
  <rcc rId="2784" sId="1" odxf="1" dxf="1" numFmtId="19">
    <nc r="P142">
      <v>44382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85" sId="1" odxf="1" dxf="1" numFmtId="19">
    <nc r="P143">
      <v>44407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86" sId="1" odxf="1" dxf="1" numFmtId="19">
    <nc r="P144">
      <v>45355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87" sId="1" odxf="1" dxf="1" numFmtId="19">
    <nc r="P145">
      <v>44298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88" sId="1" odxf="1" dxf="1" numFmtId="19">
    <nc r="P146">
      <v>45236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89" sId="1" odxf="1" dxf="1" numFmtId="19">
    <nc r="P147">
      <v>44407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90" sId="1" odxf="1" dxf="1" numFmtId="19">
    <nc r="P148">
      <v>44377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91" sId="1" odxf="1" dxf="1" numFmtId="19">
    <nc r="P149">
      <v>44393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2792" sId="1" odxf="1" dxf="1" numFmtId="19">
    <nc r="P150">
      <v>44316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fmt sheetId="1" sqref="Q142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3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4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5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6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7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8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49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dxf>
  </rfmt>
  <rfmt sheetId="1" sqref="Q150" start="0" length="0">
    <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dxf>
  </rfmt>
  <rcc rId="2793" sId="1">
    <nc r="Q142" t="inlineStr">
      <is>
        <t>Restricted Procedure</t>
      </is>
    </nc>
  </rcc>
  <rcc rId="2794" sId="1">
    <nc r="Q143" t="inlineStr">
      <is>
        <t>Quick quote</t>
      </is>
    </nc>
  </rcc>
  <rcc rId="2795" sId="1">
    <nc r="Q144" t="inlineStr">
      <is>
        <t>Framework - mini competition</t>
      </is>
    </nc>
  </rcc>
  <rcc rId="2796" sId="1">
    <nc r="Q145" t="inlineStr">
      <is>
        <t>Quick quote</t>
      </is>
    </nc>
  </rcc>
  <rcc rId="2797" sId="1">
    <nc r="Q146" t="inlineStr">
      <is>
        <t>Quick quote</t>
      </is>
    </nc>
  </rcc>
  <rcc rId="2798" sId="1">
    <nc r="Q147" t="inlineStr">
      <is>
        <t>Quick quote</t>
      </is>
    </nc>
  </rcc>
  <rcc rId="2799" sId="1">
    <nc r="Q148" t="inlineStr">
      <is>
        <t>Quick quote</t>
      </is>
    </nc>
  </rcc>
  <rcc rId="2800" sId="1">
    <nc r="Q149" t="inlineStr">
      <is>
        <t>Quick quote</t>
      </is>
    </nc>
  </rcc>
  <rcc rId="2801" sId="1">
    <nc r="Q150" t="inlineStr">
      <is>
        <t>Quick quote</t>
      </is>
    </nc>
  </rcc>
  <rcc rId="2802" sId="1" odxf="1" dxf="1">
    <nc r="R142" t="inlineStr">
      <is>
        <t>Technical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3" sId="1" odxf="1" dxf="1">
    <nc r="R143" t="inlineStr">
      <is>
        <t>Technical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4" sId="1" odxf="1" dxf="1">
    <nc r="R144" t="inlineStr">
      <is>
        <t>Resources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5" sId="1" odxf="1" dxf="1">
    <nc r="R145" t="inlineStr">
      <is>
        <t>Governance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6" sId="1" odxf="1" dxf="1">
    <nc r="R146" t="inlineStr">
      <is>
        <t>Operational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7" sId="1" odxf="1" dxf="1">
    <nc r="R147" t="inlineStr">
      <is>
        <t>Development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8" sId="1" odxf="1" dxf="1">
    <nc r="R148" t="inlineStr">
      <is>
        <t>Development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09" sId="1" odxf="1" dxf="1">
    <nc r="R149" t="inlineStr">
      <is>
        <t>Regeneration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</border>
    </ndxf>
  </rcc>
  <rcc rId="2810" sId="1" odxf="1" dxf="1">
    <nc r="R150" t="inlineStr">
      <is>
        <t>Development Services</t>
      </is>
    </nc>
    <odxf>
      <font>
        <sz val="11"/>
        <color theme="1"/>
        <name val="Calibri"/>
        <family val="2"/>
        <scheme val="minor"/>
      </font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alignment horizontal="general"/>
      <border outline="0">
        <top style="thin">
          <color theme="6"/>
        </top>
        <bottom style="thin">
          <color theme="6"/>
        </bottom>
      </border>
    </ndxf>
  </rcc>
  <rcc rId="2811" sId="1">
    <nc r="S142" t="inlineStr">
      <is>
        <t>Jon Rutter</t>
      </is>
    </nc>
  </rcc>
  <rcc rId="2812" sId="1">
    <nc r="S143" t="inlineStr">
      <is>
        <t>Jon Rutter</t>
      </is>
    </nc>
  </rcc>
  <rcc rId="2813" sId="1">
    <nc r="S144" t="inlineStr">
      <is>
        <t>Paul Harrison</t>
      </is>
    </nc>
  </rcc>
  <rcc rId="2814" sId="1">
    <nc r="S145" t="inlineStr">
      <is>
        <t>Alex Scrivens</t>
      </is>
    </nc>
  </rcc>
  <rcc rId="2815" sId="1">
    <nc r="S146" t="inlineStr">
      <is>
        <t>Stephen Howard</t>
      </is>
    </nc>
  </rcc>
  <rcc rId="2816" sId="1">
    <nc r="S147" t="inlineStr">
      <is>
        <t>Steven Kyle</t>
      </is>
    </nc>
  </rcc>
  <rcc rId="2817" sId="1">
    <nc r="S148" t="inlineStr">
      <is>
        <t>Andrew Chatterjee</t>
      </is>
    </nc>
  </rcc>
  <rcc rId="2818" sId="1">
    <nc r="S149" t="inlineStr">
      <is>
        <t>Andrew Chatterjee</t>
      </is>
    </nc>
  </rcc>
  <rcc rId="2819" sId="1">
    <nc r="S150" t="inlineStr">
      <is>
        <t>Mick Sumner</t>
      </is>
    </nc>
  </rcc>
  <rfmt sheetId="1" sqref="I144:J151">
    <dxf>
      <numFmt numFmtId="8" formatCode="#,##0.00;[Red]\-#,##0.00"/>
    </dxf>
  </rfmt>
  <rfmt sheetId="1" sqref="I144:J151">
    <dxf>
      <alignment horizontal="left" vertical="top"/>
    </dxf>
  </rfmt>
  <rcc rId="2820" sId="1">
    <nc r="D152" t="inlineStr">
      <is>
        <t>DCM Surfaces</t>
      </is>
    </nc>
  </rcc>
  <rcc rId="2821" sId="1">
    <nc r="G152">
      <v>3060788</v>
    </nc>
  </rcc>
  <rcc rId="2822" sId="1">
    <nc r="K152" t="inlineStr">
      <is>
        <t>2 months</t>
      </is>
    </nc>
  </rcc>
  <rfmt sheetId="1" sqref="I152" start="0" length="0">
    <dxf>
      <font>
        <sz val="11"/>
        <color theme="1"/>
        <name val="Calibri"/>
        <family val="2"/>
        <scheme val="none"/>
      </font>
      <numFmt numFmtId="8" formatCode="#,##0.00;[Red]\-#,##0.00"/>
      <alignment wrapText="1"/>
      <border outline="0">
        <top style="thin">
          <color theme="6"/>
        </top>
        <bottom style="thin">
          <color theme="6"/>
        </bottom>
      </border>
    </dxf>
  </rfmt>
  <rfmt sheetId="1" sqref="J152" start="0" length="0">
    <dxf>
      <numFmt numFmtId="8" formatCode="#,##0.00;[Red]\-#,##0.00"/>
    </dxf>
  </rfmt>
  <rcc rId="2823" sId="1" numFmtId="4">
    <nc r="I152">
      <v>49980</v>
    </nc>
  </rcc>
  <rcc rId="2824" sId="1" numFmtId="4">
    <nc r="J152">
      <v>49980</v>
    </nc>
  </rcc>
  <rcc rId="2825" sId="1">
    <nc r="L152">
      <v>49980</v>
    </nc>
  </rcc>
  <rcc rId="2826" sId="1" odxf="1" dxf="1" numFmtId="19">
    <nc r="N152">
      <v>44211</v>
    </nc>
    <odxf>
      <numFmt numFmtId="0" formatCode="General"/>
    </odxf>
    <ndxf>
      <numFmt numFmtId="19" formatCode="dd/mm/yyyy"/>
    </ndxf>
  </rcc>
  <rcc rId="2827" sId="1" odxf="1" dxf="1" numFmtId="19">
    <nc r="O152">
      <v>44274</v>
    </nc>
    <odxf>
      <numFmt numFmtId="0" formatCode="General"/>
    </odxf>
    <ndxf>
      <numFmt numFmtId="19" formatCode="dd/mm/yyyy"/>
    </ndxf>
  </rcc>
  <rcc rId="2828" sId="1" odxf="1" dxf="1" numFmtId="19">
    <nc r="P152">
      <v>44286</v>
    </nc>
    <odxf>
      <numFmt numFmtId="0" formatCode="General"/>
    </odxf>
    <ndxf>
      <numFmt numFmtId="19" formatCode="dd/mm/yyyy"/>
    </ndxf>
  </rcc>
  <rcc rId="2829" sId="1">
    <nc r="Q152" t="inlineStr">
      <is>
        <t>Quick quote</t>
      </is>
    </nc>
  </rcc>
  <rcc rId="2830" sId="1">
    <nc r="R152" t="inlineStr">
      <is>
        <t>Development Services</t>
      </is>
    </nc>
  </rcc>
  <rcc rId="2831" sId="1">
    <nc r="S152" t="inlineStr">
      <is>
        <t>Amy Docherty</t>
      </is>
    </nc>
  </rcc>
  <rrc rId="2832" sId="1" ref="A11:XFD11" action="deleteRow">
    <undo index="65535" exp="area" ref3D="1" dr="$A$1:$A$1048576" dn="Z_3CAE4AA2_C3B7_4B07_B0B7_F31AAFDE394A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6ED5F987_8907_4447_9BCE_3C88AE8E3295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DC321B4F_0342_4BFC_A654_D4CF3F82A28F_.wvu.Cols" sId="1"/>
    <rfmt sheetId="1" xfDxf="1" sqref="A11:XFD11" start="0" length="0">
      <dxf>
        <alignment horizontal="left"/>
      </dxf>
    </rfmt>
    <rcc rId="0" sId="1">
      <nc r="A11">
        <v>12</v>
      </nc>
    </rcc>
    <rcc rId="0" sId="1" dxf="1">
      <nc r="B11" t="inlineStr">
        <is>
          <t>Insurance</t>
        </is>
      </nc>
      <ndxf>
        <alignment wrapText="1"/>
      </ndxf>
    </rcc>
    <rcc rId="0" sId="1" dxf="1">
      <nc r="C11" t="inlineStr">
        <is>
          <t>Provision of full range of insurance cover to the Council</t>
        </is>
      </nc>
      <ndxf>
        <alignment wrapText="1"/>
      </ndxf>
    </rcc>
    <rcc rId="0" sId="1" dxf="1">
      <nc r="D11" t="inlineStr">
        <is>
          <t>Zurich Municipal</t>
        </is>
      </nc>
      <ndxf>
        <alignment wrapText="1"/>
      </ndxf>
    </rcc>
    <rcc rId="0" sId="1">
      <nc r="E11" t="inlineStr">
        <is>
          <t>N</t>
        </is>
      </nc>
    </rcc>
    <rcc rId="0" sId="1">
      <nc r="F11" t="inlineStr">
        <is>
          <t>N</t>
        </is>
      </nc>
    </rcc>
    <rcc rId="0" sId="1">
      <nc r="G11" t="inlineStr">
        <is>
          <t>BR7985</t>
        </is>
      </nc>
    </rcc>
    <rcc rId="0" sId="1">
      <nc r="H11" t="inlineStr">
        <is>
          <t>N/A</t>
        </is>
      </nc>
    </rcc>
    <rcc rId="0" sId="1" dxf="1" numFmtId="11">
      <nc r="I11">
        <v>290000</v>
      </nc>
      <ndxf>
        <numFmt numFmtId="10" formatCode="&quot;£&quot;#,##0;[Red]\-&quot;£&quot;#,##0"/>
      </ndxf>
    </rcc>
    <rcc rId="0" sId="1">
      <nc r="J11" t="inlineStr">
        <is>
          <t>N/A</t>
        </is>
      </nc>
    </rcc>
    <rcc rId="0" sId="1">
      <nc r="K11" t="inlineStr">
        <is>
          <t>5 Year</t>
        </is>
      </nc>
    </rcc>
    <rcc rId="0" sId="1" dxf="1" numFmtId="11">
      <nc r="L11">
        <v>1450000</v>
      </nc>
      <ndxf>
        <numFmt numFmtId="10" formatCode="&quot;£&quot;#,##0;[Red]\-&quot;£&quot;#,##0"/>
      </ndxf>
    </rcc>
    <rcc rId="0" sId="1">
      <nc r="M11" t="inlineStr">
        <is>
          <t>N/A</t>
        </is>
      </nc>
    </rcc>
    <rcc rId="0" sId="1" dxf="1" numFmtId="19">
      <nc r="N11">
        <v>42461</v>
      </nc>
      <ndxf>
        <numFmt numFmtId="19" formatCode="dd/mm/yyyy"/>
        <alignment wrapText="1"/>
      </ndxf>
    </rcc>
    <rcc rId="0" sId="1" dxf="1" numFmtId="19">
      <nc r="O11">
        <v>44286</v>
      </nc>
      <ndxf>
        <numFmt numFmtId="19" formatCode="dd/mm/yyyy"/>
        <alignment wrapText="1"/>
      </ndxf>
    </rcc>
    <rcc rId="0" sId="1" dxf="1">
      <nc r="P11" t="inlineStr">
        <is>
          <t>Annual review</t>
        </is>
      </nc>
      <ndxf>
        <alignment wrapText="1"/>
      </ndxf>
    </rcc>
    <rcc rId="0" sId="1" dxf="1">
      <nc r="Q11" t="inlineStr">
        <is>
          <t>Open market tender</t>
        </is>
      </nc>
      <ndxf>
        <alignment wrapText="1"/>
      </ndxf>
    </rcc>
    <rcc rId="0" sId="1" dxf="1">
      <nc r="R11" t="inlineStr">
        <is>
          <t>Resources - Finance</t>
        </is>
      </nc>
      <ndxf>
        <alignment wrapText="1"/>
      </ndxf>
    </rcc>
    <rcc rId="0" sId="1">
      <nc r="S11" t="inlineStr">
        <is>
          <t>Paul Swindells</t>
        </is>
      </nc>
    </rcc>
  </rr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REG'!$A$1:$U$150</formula>
    <oldFormula>'2 PUBLISHED FYLDE CONTRACTS REG'!$A$1:$U$136</oldFormula>
  </rdn>
  <rcv guid="{DC321B4F-0342-4BFC-A654-D4CF3F82A28F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REG'!$A$1:$U$150</formula>
    <oldFormula>'2 PUBLISHED FYLDE CONTRACTS REG'!$A$1:$U$150</oldFormula>
  </rdn>
  <rcv guid="{DC321B4F-0342-4BFC-A654-D4CF3F82A28F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REG'!$A$1:$U$150</formula>
    <oldFormula>'2 PUBLISHED FYLDE CONTRACTS REG'!$A$1:$U$150</oldFormula>
  </rdn>
  <rcv guid="{DC321B4F-0342-4BFC-A654-D4CF3F82A28F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9" sId="1" numFmtId="19">
    <oc r="N18">
      <v>43922</v>
    </oc>
    <nc r="N18">
      <v>44287</v>
    </nc>
  </rcc>
  <rcc rId="2840" sId="1" numFmtId="19">
    <oc r="O18">
      <v>44286</v>
    </oc>
    <nc r="O18">
      <v>44651</v>
    </nc>
  </rcc>
  <rcc rId="2841" sId="1" numFmtId="19">
    <oc r="N19">
      <v>43922</v>
    </oc>
    <nc r="N19">
      <v>44287</v>
    </nc>
  </rcc>
  <rcc rId="2842" sId="1" numFmtId="19">
    <oc r="O19">
      <v>44286</v>
    </oc>
    <nc r="O19">
      <v>44651</v>
    </nc>
  </rcc>
  <rcc rId="2843" sId="1" numFmtId="19">
    <oc r="P19">
      <v>44226</v>
    </oc>
    <nc r="P19">
      <v>44591</v>
    </nc>
  </rcc>
  <rcc rId="2844" sId="1" numFmtId="11">
    <oc r="I18">
      <v>9164</v>
    </oc>
    <nc r="I18">
      <v>9601.82</v>
    </nc>
  </rcc>
  <rcc rId="2845" sId="1" numFmtId="11">
    <oc r="L18">
      <v>9164</v>
    </oc>
    <nc r="L18">
      <v>9601.82</v>
    </nc>
  </rcc>
  <rcv guid="{6ED5F987-8907-4447-9BCE-3C88AE8E3295}" action="delete"/>
  <rdn rId="0" localSheetId="1" customView="1" name="Z_6ED5F987_8907_4447_9BCE_3C88AE8E3295_.wvu.Cols" hidden="1" oldHidden="1">
    <formula>'2 PUBLISHED FYLDE CONTRACTS REG'!$A:$A</formula>
    <oldFormula>'2 PUBLISHED FYLDE CONTRACTS REG'!$A:$A</oldFormula>
  </rdn>
  <rdn rId="0" localSheetId="1" customView="1" name="Z_6ED5F987_8907_4447_9BCE_3C88AE8E3295_.wvu.FilterData" hidden="1" oldHidden="1">
    <formula>'2 PUBLISHED FYLDE CONTRACTS REG'!$A$1:$U$150</formula>
    <oldFormula>'2 PUBLISHED FYLDE CONTRACTS REG'!$A$1:$T$134</oldFormula>
  </rdn>
  <rcv guid="{6ED5F987-8907-4447-9BCE-3C88AE8E3295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48" sId="1" eol="1" ref="A152:XFD152" action="insertRow"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096E451A_EEF0_49E0_88BD_05FB7445F0B2_.wvu.Cols" sId="1"/>
    <undo index="65535" exp="area" ref3D="1" dr="$A$1:$A$1048576" dn="Z_26BD7E47_4E8E_4630_A62D_BFF1F2B0DE88_.wvu.Cols" sId="1"/>
    <undo index="65535" exp="area" ref3D="1" dr="$A$1:$A$1048576" dn="Z_3CAE4AA2_C3B7_4B07_B0B7_F31AAFDE394A_.wvu.Cols" sId="1"/>
  </rrc>
  <rcc rId="2849" sId="1">
    <nc r="C152" t="inlineStr">
      <is>
        <t>Information and advice including housing, welfare benefits, health, education, consumer affairs, debt advice, employment, family and personal matters, taxes and immigration and nationality</t>
      </is>
    </nc>
  </rcc>
  <rcc rId="2850" sId="1">
    <nc r="B152" t="inlineStr">
      <is>
        <t>Grant - Service Level Agreement</t>
      </is>
    </nc>
  </rcc>
  <rcc rId="2851" sId="1">
    <nc r="D152" t="inlineStr">
      <is>
        <t>Fylde CAB, Moor Street, Kirkham</t>
      </is>
    </nc>
  </rcc>
  <rm rId="2852" sheetId="1" source="A16:XFD16" destination="A152:XFD152" sourceSheetId="1">
    <rfmt sheetId="1" xfDxf="1" sqref="A152:XFD152" start="0" length="0">
      <dxf>
        <alignment horizontal="left"/>
      </dxf>
    </rfmt>
    <rcc rId="0" sId="1" dxf="1">
      <nc r="B152" t="inlineStr">
        <is>
          <t>Grant - Service Level Agreement</t>
        </is>
      </nc>
      <ndxf>
        <alignment wrapText="1"/>
      </ndxf>
    </rcc>
    <rcc rId="0" sId="1" dxf="1">
      <nc r="C152" t="inlineStr">
        <is>
          <t>Information and advice including housing, welfare benefits, health, education, consumer affairs, debt advice, employment, family and personal matters, taxes and immigration and nationality</t>
        </is>
      </nc>
      <ndxf>
        <alignment wrapText="1"/>
      </ndxf>
    </rcc>
    <rcc rId="0" sId="1" dxf="1">
      <nc r="D152" t="inlineStr">
        <is>
          <t>Fylde CAB, Moor Street, Kirkham</t>
        </is>
      </nc>
      <ndxf>
        <alignment wrapText="1"/>
      </ndxf>
    </rcc>
    <rfmt sheetId="1" sqref="N152" start="0" length="0">
      <dxf>
        <alignment wrapText="1"/>
      </dxf>
    </rfmt>
    <rfmt sheetId="1" sqref="O152" start="0" length="0">
      <dxf>
        <alignment wrapText="1"/>
      </dxf>
    </rfmt>
    <rfmt sheetId="1" sqref="P152" start="0" length="0">
      <dxf>
        <alignment wrapText="1"/>
      </dxf>
    </rfmt>
    <rfmt sheetId="1" sqref="Q152" start="0" length="0">
      <dxf>
        <alignment wrapText="1"/>
      </dxf>
    </rfmt>
    <rfmt sheetId="1" sqref="R152" start="0" length="0">
      <dxf>
        <alignment wrapText="1"/>
      </dxf>
    </rfmt>
  </rm>
  <rcc rId="2853" sId="1" xfDxf="1" dxf="1">
    <oc r="H152" t="inlineStr">
      <is>
        <t>To be supplied</t>
      </is>
    </oc>
    <nc r="H152">
      <v>1140175</v>
    </nc>
    <ndxf>
      <alignment horizontal="left"/>
    </ndxf>
  </rcc>
  <rcc rId="2854" sId="1" numFmtId="19">
    <oc r="N152">
      <v>42826</v>
    </oc>
    <nc r="N152">
      <v>43922</v>
    </nc>
  </rcc>
  <rcc rId="2855" sId="1" numFmtId="19">
    <oc r="O152">
      <v>44286</v>
    </oc>
    <nc r="O152">
      <v>45016</v>
    </nc>
  </rcc>
  <rcc rId="2856" sId="1">
    <oc r="Q152" t="inlineStr">
      <is>
        <t>SLA</t>
      </is>
    </oc>
    <nc r="Q152" t="inlineStr">
      <is>
        <t>Grant - SLA</t>
      </is>
    </nc>
  </rcc>
  <rm rId="2857" sheetId="1" source="A17:XFD17" destination="A153:XFD153" sourceSheetId="1">
    <rfmt sheetId="1" xfDxf="1" sqref="A153:XFD153" start="0" length="0">
      <dxf>
        <alignment horizontal="left"/>
      </dxf>
    </rfmt>
    <rfmt sheetId="1" sqref="B153" start="0" length="0">
      <dxf>
        <alignment wrapText="1"/>
      </dxf>
    </rfmt>
    <rfmt sheetId="1" sqref="C153" start="0" length="0">
      <dxf>
        <alignment wrapText="1"/>
      </dxf>
    </rfmt>
    <rfmt sheetId="1" sqref="D153" start="0" length="0">
      <dxf>
        <alignment wrapText="1"/>
      </dxf>
    </rfmt>
    <rfmt sheetId="1" sqref="N153" start="0" length="0">
      <dxf>
        <alignment wrapText="1"/>
      </dxf>
    </rfmt>
    <rfmt sheetId="1" sqref="O153" start="0" length="0">
      <dxf>
        <alignment wrapText="1"/>
      </dxf>
    </rfmt>
    <rfmt sheetId="1" sqref="P153" start="0" length="0">
      <dxf>
        <alignment wrapText="1"/>
      </dxf>
    </rfmt>
    <rfmt sheetId="1" sqref="Q153" start="0" length="0">
      <dxf>
        <alignment wrapText="1"/>
      </dxf>
    </rfmt>
    <rfmt sheetId="1" sqref="R153" start="0" length="0">
      <dxf>
        <alignment wrapText="1"/>
      </dxf>
    </rfmt>
  </rm>
  <rcc rId="2858" sId="1">
    <nc r="C153" t="inlineStr">
      <is>
        <t>Advice service</t>
      </is>
    </nc>
  </rcc>
  <rcc rId="2859" sId="1">
    <nc r="B153" t="inlineStr">
      <is>
        <t>Age Lancashire UK</t>
      </is>
    </nc>
  </rcc>
  <rcc rId="2860" sId="1">
    <oc r="D153" t="inlineStr">
      <is>
        <t xml:space="preserve">Age Concern UK, St Georges Road, </t>
      </is>
    </oc>
    <nc r="D153" t="inlineStr">
      <is>
        <t>Age UK Lancashire, Suite 22, Railway House, Chorley, PR6 0HW</t>
      </is>
    </nc>
  </rcc>
  <rcc rId="2861" sId="1" xfDxf="1" dxf="1">
    <oc r="H153" t="inlineStr">
      <is>
        <t>To be supplied</t>
      </is>
    </oc>
    <nc r="H153">
      <v>1142294</v>
    </nc>
    <ndxf>
      <alignment horizontal="left"/>
    </ndxf>
  </rcc>
  <rcc rId="2862" sId="1" numFmtId="11">
    <oc r="I153">
      <v>12000</v>
    </oc>
    <nc r="I153">
      <v>15250</v>
    </nc>
  </rcc>
  <rcc rId="2863" sId="1" numFmtId="19">
    <oc r="N153">
      <v>42826</v>
    </oc>
    <nc r="N153">
      <v>44287</v>
    </nc>
  </rcc>
  <rcc rId="2864" sId="1" numFmtId="19">
    <oc r="O153">
      <v>43190</v>
    </oc>
    <nc r="O153">
      <v>44651</v>
    </nc>
  </rcc>
  <rcc rId="2865" sId="1">
    <oc r="Q153" t="inlineStr">
      <is>
        <t>SLA</t>
      </is>
    </oc>
    <nc r="Q153" t="inlineStr">
      <is>
        <t>Grant - SLA</t>
      </is>
    </nc>
  </rcc>
  <rfmt sheetId="1" sqref="L153" start="0" length="2147483647">
    <dxf>
      <font>
        <color rgb="FFFF0000"/>
      </font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66" sId="1" ref="A111:XFD111" action="deleteRow">
    <undo index="65535" exp="area" ref3D="1" dr="$A$1:$A$1048576" dn="Z_BF1E4504_E68D_459D_8E29_7A1117ADAC87_.wvu.Cols" sId="1"/>
    <undo index="65535" exp="area" ref3D="1" dr="$A$1:$A$1048576" dn="Z_26BD7E47_4E8E_4630_A62D_BFF1F2B0DE88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3CAE4AA2_C3B7_4B07_B0B7_F31AAFDE394A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096E451A_EEF0_49E0_88BD_05FB7445F0B2_.wvu.Cols" sId="1"/>
    <rfmt sheetId="1" xfDxf="1" sqref="A111:XFD111" start="0" length="0">
      <dxf>
        <alignment horizontal="left"/>
      </dxf>
    </rfmt>
    <rcc rId="0" sId="1" dxf="1">
      <nc r="B111" t="inlineStr">
        <is>
          <t>Software system upgrade Accolaid</t>
        </is>
      </nc>
      <ndxf>
        <alignment wrapText="1"/>
      </ndxf>
    </rcc>
    <rcc rId="0" sId="1" dxf="1">
      <nc r="C111" t="inlineStr">
        <is>
          <t>Software system upgrade</t>
        </is>
      </nc>
      <ndxf>
        <alignment wrapText="1"/>
      </ndxf>
    </rcc>
    <rcc rId="0" sId="1" dxf="1">
      <nc r="D111" t="inlineStr">
        <is>
          <t>Idox, London</t>
        </is>
      </nc>
      <ndxf>
        <alignment wrapText="1"/>
      </ndxf>
    </rcc>
    <rcc rId="0" sId="1" dxf="1" numFmtId="11">
      <nc r="L111">
        <v>35345</v>
      </nc>
      <ndxf>
        <numFmt numFmtId="10" formatCode="&quot;£&quot;#,##0;[Red]\-&quot;£&quot;#,##0"/>
      </ndxf>
    </rcc>
    <rcc rId="0" sId="1" dxf="1" numFmtId="19">
      <nc r="N111">
        <v>43556</v>
      </nc>
      <ndxf>
        <numFmt numFmtId="19" formatCode="dd/mm/yyyy"/>
        <alignment wrapText="1"/>
      </ndxf>
    </rcc>
    <rcc rId="0" sId="1" dxf="1" numFmtId="19">
      <nc r="O111">
        <v>43556</v>
      </nc>
      <ndxf>
        <numFmt numFmtId="19" formatCode="dd/mm/yyyy"/>
        <alignment wrapText="1"/>
      </ndxf>
    </rcc>
    <rfmt sheetId="1" sqref="P111" start="0" length="0">
      <dxf>
        <alignment wrapText="1"/>
      </dxf>
    </rfmt>
    <rcc rId="0" sId="1" dxf="1">
      <nc r="Q111" t="inlineStr">
        <is>
          <t>Purchase Order</t>
        </is>
      </nc>
      <ndxf>
        <alignment wrapText="1"/>
      </ndxf>
    </rcc>
    <rcc rId="0" sId="1" dxf="1">
      <nc r="R111" t="inlineStr">
        <is>
          <t>Technical Services</t>
        </is>
      </nc>
      <ndxf>
        <alignment wrapText="1"/>
      </ndxf>
    </rcc>
    <rcc rId="0" sId="1">
      <nc r="S111" t="inlineStr">
        <is>
          <t>Karen Hodgkiss</t>
        </is>
      </nc>
    </rcc>
  </rrc>
  <rcc rId="2867" sId="1">
    <oc r="B94" t="inlineStr">
      <is>
        <t>GIS</t>
      </is>
    </oc>
    <nc r="B94" t="inlineStr">
      <is>
        <t>GIS - GGP</t>
      </is>
    </nc>
  </rcc>
  <rrc rId="2868" sId="1" ref="A103:XFD103" action="deleteRow">
    <undo index="65535" exp="area" ref3D="1" dr="$A$1:$A$1048576" dn="Z_BF1E4504_E68D_459D_8E29_7A1117ADAC87_.wvu.Cols" sId="1"/>
    <undo index="65535" exp="area" ref3D="1" dr="$A$1:$A$1048576" dn="Z_26BD7E47_4E8E_4630_A62D_BFF1F2B0DE88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3CAE4AA2_C3B7_4B07_B0B7_F31AAFDE394A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096E451A_EEF0_49E0_88BD_05FB7445F0B2_.wvu.Cols" sId="1"/>
    <rfmt sheetId="1" xfDxf="1" sqref="A103:XFD103" start="0" length="0">
      <dxf>
        <alignment horizontal="left"/>
      </dxf>
    </rfmt>
    <rcc rId="0" sId="1">
      <nc r="A103">
        <v>100</v>
      </nc>
    </rcc>
    <rcc rId="0" sId="1" dxf="1">
      <nc r="B103" t="inlineStr">
        <is>
          <t xml:space="preserve">Acolaid </t>
        </is>
      </nc>
      <ndxf>
        <font>
          <sz val="10"/>
          <color theme="1"/>
          <name val="Calibri"/>
          <family val="2"/>
          <scheme val="minor"/>
        </font>
      </ndxf>
    </rcc>
    <rcc rId="0" sId="1" dxf="1">
      <nc r="C103" t="inlineStr">
        <is>
          <t>Software system, delivering Planning (DC), Building Control (BC), Land Charges(LC), Development  Plans (DP), Planning Enforecement (EC), Dangerous Structures (DS)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D103" t="inlineStr">
        <is>
          <t>IDOX Software Ltd, Second Floor, 1310 Waterside, Arlington Business Park, Theale, Reading RG7 4SA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E103" t="inlineStr">
        <is>
          <t>N</t>
        </is>
      </nc>
    </rcc>
    <rcc rId="0" sId="1">
      <nc r="F103" t="inlineStr">
        <is>
          <t>N</t>
        </is>
      </nc>
    </rcc>
    <rcc rId="0" sId="1" dxf="1">
      <nc r="G103">
        <v>2933889</v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H103" t="inlineStr">
        <is>
          <t>N/A</t>
        </is>
      </nc>
    </rcc>
    <rcc rId="0" sId="1" dxf="1" numFmtId="11">
      <nc r="I103">
        <v>31942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J103" start="0" length="0">
      <dxf>
        <font>
          <sz val="10"/>
          <color theme="1"/>
          <name val="Calibri"/>
          <family val="2"/>
          <scheme val="minor"/>
        </font>
      </dxf>
    </rfmt>
    <rfmt sheetId="1" sqref="K103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L103" t="inlineStr">
        <is>
          <t>ongoing as no end of contract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>
      <nc r="M103" t="inlineStr">
        <is>
          <t>N/A</t>
        </is>
      </nc>
    </rcc>
    <rcc rId="0" sId="1" dxf="1" numFmtId="19">
      <nc r="N103">
        <v>35053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cc rId="0" sId="1" dxf="1">
      <nc r="O103" t="inlineStr">
        <is>
          <t>none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P103" t="inlineStr">
        <is>
          <t>as needed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Q103" t="inlineStr">
        <is>
          <t>Other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103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103" t="inlineStr">
        <is>
          <t>Karen Hodgkiss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T103" start="0" length="0">
      <dxf>
        <font>
          <sz val="10"/>
          <color theme="1"/>
          <name val="Calibri"/>
          <family val="2"/>
          <scheme val="minor"/>
        </font>
      </dxf>
    </rfmt>
    <rfmt sheetId="1" sqref="U103" start="0" length="0">
      <dxf>
        <font>
          <sz val="10"/>
          <color theme="1"/>
          <name val="Calibri"/>
          <family val="2"/>
          <scheme val="minor"/>
        </font>
      </dxf>
    </rfmt>
  </rrc>
  <rrc rId="2869" sId="1" ref="A113:XFD113" action="deleteRow">
    <undo index="65535" exp="area" ref3D="1" dr="$A$1:$A$1048576" dn="Z_BF1E4504_E68D_459D_8E29_7A1117ADAC87_.wvu.Cols" sId="1"/>
    <undo index="65535" exp="area" ref3D="1" dr="$A$1:$A$1048576" dn="Z_26BD7E47_4E8E_4630_A62D_BFF1F2B0DE88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3CAE4AA2_C3B7_4B07_B0B7_F31AAFDE394A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096E451A_EEF0_49E0_88BD_05FB7445F0B2_.wvu.Cols" sId="1"/>
    <rfmt sheetId="1" xfDxf="1" sqref="A113:XFD113" start="0" length="0">
      <dxf>
        <alignment horizontal="left"/>
      </dxf>
    </rfmt>
    <rcc rId="0" sId="1" dxf="1">
      <nc r="B113" t="inlineStr">
        <is>
          <t>GIS</t>
        </is>
      </nc>
      <ndxf>
        <alignment wrapText="1"/>
      </ndxf>
    </rcc>
    <rcc rId="0" sId="1" dxf="1">
      <nc r="C113" t="inlineStr">
        <is>
          <t xml:space="preserve">GIS System for the whole Council and NGz editor to maintain the Councils LLPG Yr 2 of 3 </t>
        </is>
      </nc>
      <ndxf>
        <alignment wrapText="1"/>
      </ndxf>
    </rcc>
    <rcc rId="0" sId="1" dxf="1">
      <nc r="D113" t="inlineStr">
        <is>
          <t>GIS</t>
        </is>
      </nc>
      <ndxf>
        <alignment wrapText="1"/>
      </ndxf>
    </rcc>
    <rcc rId="0" sId="1" dxf="1" numFmtId="11">
      <nc r="L113">
        <v>6976.08</v>
      </nc>
      <ndxf>
        <numFmt numFmtId="12" formatCode="&quot;£&quot;#,##0.00;[Red]\-&quot;£&quot;#,##0.00"/>
      </ndxf>
    </rcc>
    <rcc rId="0" sId="1" dxf="1" numFmtId="19">
      <nc r="N113">
        <v>43556</v>
      </nc>
      <ndxf>
        <numFmt numFmtId="19" formatCode="dd/mm/yyyy"/>
        <alignment wrapText="1"/>
      </ndxf>
    </rcc>
    <rcc rId="0" sId="1" dxf="1" numFmtId="19">
      <nc r="O113">
        <v>43920</v>
      </nc>
      <ndxf>
        <numFmt numFmtId="19" formatCode="dd/mm/yyyy"/>
        <alignment wrapText="1"/>
      </ndxf>
    </rcc>
    <rfmt sheetId="1" sqref="P113" start="0" length="0">
      <dxf>
        <alignment wrapText="1"/>
      </dxf>
    </rfmt>
    <rcc rId="0" sId="1" dxf="1">
      <nc r="Q113" t="inlineStr">
        <is>
          <t>Purchase Order</t>
        </is>
      </nc>
      <ndxf>
        <alignment wrapText="1"/>
      </ndxf>
    </rcc>
    <rcc rId="0" sId="1" dxf="1">
      <nc r="R113" t="inlineStr">
        <is>
          <t>Technical Services</t>
        </is>
      </nc>
      <ndxf>
        <alignment wrapText="1"/>
      </ndxf>
    </rcc>
    <rcc rId="0" sId="1">
      <nc r="S113" t="inlineStr">
        <is>
          <t>Karen Hodgkiss</t>
        </is>
      </nc>
    </rcc>
  </rrc>
  <rrc rId="2870" sId="1" ref="A112:XFD112" action="deleteRow">
    <undo index="65535" exp="area" ref3D="1" dr="$A$1:$A$1048576" dn="Z_BF1E4504_E68D_459D_8E29_7A1117ADAC87_.wvu.Cols" sId="1"/>
    <undo index="65535" exp="area" ref3D="1" dr="$A$1:$A$1048576" dn="Z_26BD7E47_4E8E_4630_A62D_BFF1F2B0DE88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3CAE4AA2_C3B7_4B07_B0B7_F31AAFDE394A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096E451A_EEF0_49E0_88BD_05FB7445F0B2_.wvu.Cols" sId="1"/>
    <rfmt sheetId="1" xfDxf="1" sqref="A112:XFD112" start="0" length="0">
      <dxf>
        <alignment horizontal="left"/>
      </dxf>
    </rfmt>
    <rcc rId="0" sId="1" dxf="1">
      <nc r="B112" t="inlineStr">
        <is>
          <t>GGP Licence</t>
        </is>
      </nc>
      <ndxf>
        <alignment wrapText="1"/>
      </ndxf>
    </rcc>
    <rcc rId="0" sId="1" dxf="1">
      <nc r="C112" t="inlineStr">
        <is>
          <t>Software</t>
        </is>
      </nc>
      <ndxf>
        <alignment wrapText="1"/>
      </ndxf>
    </rcc>
    <rcc rId="0" sId="1" dxf="1">
      <nc r="D112" t="inlineStr">
        <is>
          <t>GGP Systems Ltd, Suite 33, AMP House, Dingwall, Road, Croydon, CR0 2LX</t>
        </is>
      </nc>
      <ndxf>
        <alignment wrapText="1"/>
      </ndxf>
    </rcc>
    <rcc rId="0" sId="1" dxf="1" numFmtId="11">
      <nc r="L112">
        <v>8803</v>
      </nc>
      <ndxf>
        <numFmt numFmtId="10" formatCode="&quot;£&quot;#,##0;[Red]\-&quot;£&quot;#,##0"/>
      </ndxf>
    </rcc>
    <rcc rId="0" sId="1" dxf="1" numFmtId="19">
      <nc r="N112">
        <v>43556</v>
      </nc>
      <ndxf>
        <numFmt numFmtId="19" formatCode="dd/mm/yyyy"/>
        <alignment wrapText="1"/>
      </ndxf>
    </rcc>
    <rcc rId="0" sId="1" dxf="1" numFmtId="19">
      <nc r="O112">
        <v>43920</v>
      </nc>
      <ndxf>
        <numFmt numFmtId="19" formatCode="dd/mm/yyyy"/>
        <alignment wrapText="1"/>
      </ndxf>
    </rcc>
    <rfmt sheetId="1" sqref="P112" start="0" length="0">
      <dxf>
        <alignment wrapText="1"/>
      </dxf>
    </rfmt>
    <rcc rId="0" sId="1" dxf="1">
      <nc r="Q112" t="inlineStr">
        <is>
          <t>Purchase Order</t>
        </is>
      </nc>
      <ndxf>
        <alignment wrapText="1"/>
      </ndxf>
    </rcc>
    <rcc rId="0" sId="1" dxf="1">
      <nc r="R112" t="inlineStr">
        <is>
          <t>Technical Services</t>
        </is>
      </nc>
      <ndxf>
        <alignment wrapText="1"/>
      </ndxf>
    </rcc>
    <rcc rId="0" sId="1">
      <nc r="S112" t="inlineStr">
        <is>
          <t>Karen Hodgkiss</t>
        </is>
      </nc>
    </rcc>
  </rrc>
  <rcc rId="2871" sId="1" numFmtId="11">
    <oc r="I94">
      <v>8979</v>
    </oc>
    <nc r="I94">
      <v>8711.41</v>
    </nc>
  </rcc>
  <rrc rId="2872" sId="1" ref="A102:XFD102" action="deleteRow">
    <undo index="65535" exp="area" ref3D="1" dr="$A$1:$A$1048576" dn="Z_BF1E4504_E68D_459D_8E29_7A1117ADAC87_.wvu.Cols" sId="1"/>
    <undo index="65535" exp="area" ref3D="1" dr="$A$1:$A$1048576" dn="Z_26BD7E47_4E8E_4630_A62D_BFF1F2B0DE88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3CAE4AA2_C3B7_4B07_B0B7_F31AAFDE394A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413136FD_61CE_4915_A6DD_AB3DA3786E1B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096E451A_EEF0_49E0_88BD_05FB7445F0B2_.wvu.Cols" sId="1"/>
    <rfmt sheetId="1" xfDxf="1" sqref="A102:XFD102" start="0" length="0">
      <dxf>
        <alignment horizontal="left"/>
      </dxf>
    </rfmt>
    <rcc rId="0" sId="1">
      <nc r="A102">
        <v>99</v>
      </nc>
    </rcc>
    <rcc rId="0" sId="1" dxf="1">
      <nc r="B102" t="inlineStr">
        <is>
          <t>N/A</t>
        </is>
      </nc>
      <ndxf>
        <font>
          <sz val="10"/>
          <color theme="1"/>
          <name val="Calibri"/>
          <family val="2"/>
          <scheme val="minor"/>
        </font>
      </ndxf>
    </rcc>
    <rcc rId="0" sId="1" dxf="1">
      <nc r="C102" t="inlineStr">
        <is>
          <t>DMS5 upgrade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D102" t="inlineStr">
        <is>
          <t>idox Software Ltd 10 Furnival Street, London EC4A 1AB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E102" t="inlineStr">
        <is>
          <t>N</t>
        </is>
      </nc>
    </rcc>
    <rcc rId="0" sId="1">
      <nc r="F102" t="inlineStr">
        <is>
          <t>N</t>
        </is>
      </nc>
    </rcc>
    <rcc rId="0" sId="1">
      <nc r="G102" t="inlineStr">
        <is>
          <t>N/A</t>
        </is>
      </nc>
    </rcc>
    <rcc rId="0" sId="1">
      <nc r="H102" t="inlineStr">
        <is>
          <t>N/A</t>
        </is>
      </nc>
    </rcc>
    <rfmt sheetId="1" sqref="I102" start="0" length="0">
      <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dxf>
    </rfmt>
    <rfmt sheetId="1" sqref="J102" start="0" length="0">
      <dxf>
        <font>
          <sz val="10"/>
          <color theme="1"/>
          <name val="Calibri"/>
          <family val="2"/>
          <scheme val="minor"/>
        </font>
      </dxf>
    </rfmt>
    <rfmt sheetId="1" sqref="K102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 numFmtId="11">
      <nc r="L102">
        <v>8075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>
      <nc r="M102" t="inlineStr">
        <is>
          <t>N/A</t>
        </is>
      </nc>
    </rcc>
    <rcc rId="0" sId="1" dxf="1" numFmtId="19">
      <nc r="N102">
        <v>43073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  <border outline="0">
          <top style="thin">
            <color theme="6"/>
          </top>
        </border>
      </ndxf>
    </rcc>
    <rfmt sheetId="1" sqref="O102" start="0" length="0">
      <dxf>
        <font>
          <sz val="10"/>
          <color theme="1"/>
          <name val="Calibri"/>
          <family val="2"/>
          <scheme val="minor"/>
        </font>
        <alignment wrapText="1"/>
        <border outline="0">
          <top style="thin">
            <color theme="6"/>
          </top>
        </border>
      </dxf>
    </rfmt>
    <rfmt sheetId="1" sqref="P102" start="0" length="0">
      <dxf>
        <font>
          <sz val="10"/>
          <color theme="1"/>
          <name val="Calibri"/>
          <family val="2"/>
          <scheme val="minor"/>
        </font>
        <alignment wrapText="1"/>
        <border outline="0">
          <top style="thin">
            <color theme="6"/>
          </top>
        </border>
      </dxf>
    </rfmt>
    <rcc rId="0" sId="1" dxf="1">
      <nc r="Q102" t="inlineStr">
        <is>
          <t>Purchase Order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102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102" t="inlineStr">
        <is>
          <t>Karen Hodgkiss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T102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U102" start="0" length="0">
      <dxf>
        <font>
          <sz val="10"/>
          <color theme="1"/>
          <name val="Calibri"/>
          <family val="2"/>
          <scheme val="minor"/>
        </font>
      </dxf>
    </rfmt>
  </rrc>
  <rfmt sheetId="1" sqref="R94" start="0" length="0">
    <dxf>
      <alignment wrapText="1"/>
    </dxf>
  </rfmt>
  <rcc rId="2873" sId="1">
    <oc r="S94" t="inlineStr">
      <is>
        <t>Development Services - Technical Services</t>
      </is>
    </oc>
    <nc r="S94" t="inlineStr">
      <is>
        <t>Karen Hodgkiss</t>
      </is>
    </nc>
  </rcc>
  <rcc rId="2874" sId="1">
    <nc r="R94" t="inlineStr">
      <is>
        <t>Development Services - Planning Services</t>
      </is>
    </nc>
  </rcc>
  <rcc rId="2875" sId="1">
    <oc r="T94" t="inlineStr">
      <is>
        <t>Karen Hodgkiss</t>
      </is>
    </oc>
    <nc r="T94"/>
  </rcc>
  <rdn rId="0" localSheetId="1" customView="1" name="Z_5490283C_B757_4AA4_9EF0_4BB405740357_.wvu.Cols" hidden="1" oldHidden="1">
    <formula>'2 PUBLISHED FYLDE CONTRACTS REG'!$A:$A</formula>
  </rdn>
  <rdn rId="0" localSheetId="1" customView="1" name="Z_5490283C_B757_4AA4_9EF0_4BB405740357_.wvu.FilterData" hidden="1" oldHidden="1">
    <formula>'2 PUBLISHED FYLDE CONTRACTS REG'!$A$1:$U$146</formula>
  </rdn>
  <rcv guid="{5490283C-B757-4AA4-9EF0-4BB40574035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2" sId="1">
    <nc r="J143" t="inlineStr">
      <is>
        <t>£600,000.00</t>
      </is>
    </nc>
  </rcc>
  <rcc rId="1613" sId="1">
    <nc r="J144" t="inlineStr">
      <is>
        <t>£99,375.00</t>
      </is>
    </nc>
  </rcc>
  <rcc rId="1614" sId="1">
    <nc r="J145" t="inlineStr">
      <is>
        <t>£446,000.00</t>
      </is>
    </nc>
  </rcc>
  <rcc rId="1615" sId="1">
    <nc r="J146" t="inlineStr">
      <is>
        <t>£0.00</t>
      </is>
    </nc>
  </rcc>
  <rcc rId="1616" sId="1">
    <nc r="J147" t="inlineStr">
      <is>
        <t>£86,559.00</t>
      </is>
    </nc>
  </rcc>
  <rcc rId="1617" sId="1">
    <nc r="J148" t="inlineStr">
      <is>
        <t>£36,300.00</t>
      </is>
    </nc>
  </rcc>
  <rcc rId="1618" sId="1">
    <nc r="J149" t="inlineStr">
      <is>
        <t>£20,000.00</t>
      </is>
    </nc>
  </rcc>
  <rcc rId="1619" sId="1">
    <nc r="J150" t="inlineStr">
      <is>
        <t>£23,979.00</t>
      </is>
    </nc>
  </rcc>
  <rcc rId="1620" sId="1">
    <nc r="K143" t="inlineStr">
      <is>
        <t>36 months</t>
      </is>
    </nc>
  </rcc>
  <rcc rId="1621" sId="1">
    <nc r="K144" t="inlineStr">
      <is>
        <t>6 months</t>
      </is>
    </nc>
  </rcc>
  <rcc rId="1622" sId="1">
    <nc r="K145" t="inlineStr">
      <is>
        <t>6 months</t>
      </is>
    </nc>
  </rcc>
  <rcc rId="1623" sId="1">
    <nc r="K146" t="inlineStr">
      <is>
        <t>2 months</t>
      </is>
    </nc>
  </rcc>
  <rcc rId="1624" sId="1">
    <nc r="K147" t="inlineStr">
      <is>
        <t>1 month</t>
      </is>
    </nc>
  </rcc>
  <rcc rId="1625" sId="1">
    <nc r="K148" t="inlineStr">
      <is>
        <t>6 months</t>
      </is>
    </nc>
  </rcc>
  <rcc rId="1626" sId="1">
    <nc r="K149" t="inlineStr">
      <is>
        <t>3 months</t>
      </is>
    </nc>
  </rcc>
  <rcc rId="1627" sId="1">
    <nc r="K150" t="inlineStr">
      <is>
        <t>1 month</t>
      </is>
    </nc>
  </rcc>
  <rcc rId="1628" sId="1">
    <nc r="L143" t="inlineStr">
      <is>
        <t>£1,800,000.00</t>
      </is>
    </nc>
  </rcc>
  <rcc rId="1629" sId="1">
    <nc r="L144" t="inlineStr">
      <is>
        <t>£99,375.00</t>
      </is>
    </nc>
  </rcc>
  <rcc rId="1630" sId="1">
    <nc r="L145" t="inlineStr">
      <is>
        <t>£446,000.00</t>
      </is>
    </nc>
  </rcc>
  <rcc rId="1631" sId="1">
    <nc r="L146" t="inlineStr">
      <is>
        <t>£19,425.00</t>
      </is>
    </nc>
  </rcc>
  <rcc rId="1632" sId="1">
    <nc r="L147" t="inlineStr">
      <is>
        <t>£86,559.00</t>
      </is>
    </nc>
  </rcc>
  <rcc rId="1633" sId="1">
    <nc r="L148" t="inlineStr">
      <is>
        <t>£36,300.00</t>
      </is>
    </nc>
  </rcc>
  <rcc rId="1634" sId="1">
    <nc r="L149" t="inlineStr">
      <is>
        <t>£20,000.00</t>
      </is>
    </nc>
  </rcc>
  <rcc rId="1635" sId="1">
    <nc r="L150" t="inlineStr">
      <is>
        <t>£23,979.00</t>
      </is>
    </nc>
  </rcc>
  <rcc rId="1636" sId="1">
    <nc r="I143" t="inlineStr">
      <is>
        <t>£600,000.00</t>
      </is>
    </nc>
  </rcc>
  <rcc rId="1637" sId="1">
    <nc r="I144" t="inlineStr">
      <is>
        <t>£99,375.00</t>
      </is>
    </nc>
  </rcc>
  <rcc rId="1638" sId="1">
    <nc r="I145" t="inlineStr">
      <is>
        <t>£446,000.00</t>
      </is>
    </nc>
  </rcc>
  <rcc rId="1639" sId="1">
    <nc r="I146" t="inlineStr">
      <is>
        <t>£0.00</t>
      </is>
    </nc>
  </rcc>
  <rcc rId="1640" sId="1">
    <nc r="I147" t="inlineStr">
      <is>
        <t>£86,559.00</t>
      </is>
    </nc>
  </rcc>
  <rcc rId="1641" sId="1">
    <nc r="I148" t="inlineStr">
      <is>
        <t>£36,300.00</t>
      </is>
    </nc>
  </rcc>
  <rcc rId="1642" sId="1">
    <nc r="I149" t="inlineStr">
      <is>
        <t>£20,000.00</t>
      </is>
    </nc>
  </rcc>
  <rcc rId="1643" sId="1">
    <nc r="I150" t="inlineStr">
      <is>
        <t>£23,979.00</t>
      </is>
    </nc>
  </rcc>
  <rcc rId="1644" sId="1" odxf="1" dxf="1" numFmtId="19">
    <nc r="N143">
      <v>43867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45" sId="1" odxf="1" dxf="1" numFmtId="19">
    <nc r="O143">
      <v>44997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46" sId="1" odxf="1" dxf="1" numFmtId="19">
    <nc r="N144">
      <v>43843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47" sId="1" odxf="1" dxf="1" numFmtId="19">
    <nc r="O144">
      <v>44015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48" sId="1" odxf="1" dxf="1" numFmtId="19">
    <nc r="N145">
      <v>43845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49" sId="1" odxf="1" dxf="1" numFmtId="19">
    <nc r="O145">
      <v>44015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0" sId="1" odxf="1" dxf="1" numFmtId="19">
    <nc r="N146">
      <v>43882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1" sId="1" odxf="1" dxf="1" numFmtId="19">
    <nc r="O146">
      <v>43921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2" sId="1" odxf="1" dxf="1" numFmtId="19">
    <nc r="N147">
      <v>43941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3" sId="1" odxf="1" dxf="1" numFmtId="19">
    <nc r="O147">
      <v>43973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4" sId="1" odxf="1" dxf="1" numFmtId="19">
    <nc r="N148">
      <v>43910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5" sId="1" odxf="1" dxf="1" numFmtId="19">
    <nc r="O148">
      <v>44087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6" sId="1" odxf="1" dxf="1" numFmtId="19">
    <nc r="N149">
      <v>43906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7" sId="1" odxf="1" dxf="1" numFmtId="19">
    <nc r="O149">
      <v>43980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58" sId="1" odxf="1" dxf="1" numFmtId="19">
    <nc r="N150">
      <v>43938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1659" sId="1" odxf="1" dxf="1" numFmtId="19">
    <nc r="O150">
      <v>43951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fmt sheetId="1" sqref="P143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P144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P145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P146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P147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dxf>
  </rfmt>
  <rfmt sheetId="1" sqref="P148" start="0" length="0">
    <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dxf>
  </rfmt>
  <rcc rId="1660" sId="1" numFmtId="19">
    <nc r="P143">
      <v>44809</v>
    </nc>
  </rcc>
  <rcc rId="1661" sId="1" numFmtId="19">
    <nc r="P144">
      <v>44018</v>
    </nc>
  </rcc>
  <rcc rId="1662" sId="1" numFmtId="19">
    <nc r="P145">
      <v>43983</v>
    </nc>
  </rcc>
  <rcc rId="1663" sId="1" numFmtId="19">
    <nc r="P146">
      <v>43921</v>
    </nc>
  </rcc>
  <rcc rId="1664" sId="1" numFmtId="19">
    <nc r="P147">
      <v>44075</v>
    </nc>
  </rcc>
  <rcc rId="1665" sId="1" odxf="1" dxf="1" numFmtId="19">
    <nc r="P148">
      <v>44087</v>
    </nc>
    <ndxf>
      <border outline="0">
        <bottom/>
      </border>
    </ndxf>
  </rcc>
  <rcc rId="1666" sId="1" odxf="1" dxf="1" numFmtId="19">
    <nc r="P149">
      <v>43955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</border>
    </ndxf>
  </rcc>
  <rcc rId="1667" sId="1" odxf="1" dxf="1" numFmtId="19">
    <nc r="P150">
      <v>44256</v>
    </nc>
    <odxf>
      <font>
        <sz val="11"/>
        <color theme="1"/>
        <name val="Calibri"/>
        <family val="2"/>
        <scheme val="minor"/>
      </font>
      <numFmt numFmtId="0" formatCode="General"/>
      <alignment horizontal="left"/>
      <border outline="0">
        <top/>
        <bottom/>
      </border>
    </odxf>
    <ndxf>
      <font>
        <sz val="11"/>
        <color theme="1"/>
        <name val="Calibri"/>
        <family val="2"/>
        <scheme val="none"/>
      </font>
      <numFmt numFmtId="19" formatCode="dd/mm/yyyy"/>
      <alignment horizontal="general"/>
      <border outline="0">
        <top style="thin">
          <color theme="6"/>
        </top>
        <bottom style="thin">
          <color theme="6"/>
        </bottom>
      </border>
    </ndxf>
  </rcc>
  <rcc rId="1668" sId="1">
    <nc r="Q143" t="inlineStr">
      <is>
        <t>Open Procedure OJEU</t>
      </is>
    </nc>
  </rcc>
  <rcc rId="1669" sId="1">
    <nc r="Q144" t="inlineStr">
      <is>
        <t>Open Procedure</t>
      </is>
    </nc>
  </rcc>
  <rcc rId="1670" sId="1">
    <nc r="Q145" t="inlineStr">
      <is>
        <t>Open Procedure</t>
      </is>
    </nc>
  </rcc>
  <rcc rId="1671" sId="1">
    <nc r="Q146" t="inlineStr">
      <is>
        <t>Quick Quote</t>
      </is>
    </nc>
  </rcc>
  <rcc rId="1672" sId="1">
    <nc r="Q147" t="inlineStr">
      <is>
        <t>Quick Quote</t>
      </is>
    </nc>
  </rcc>
  <rcc rId="1673" sId="1">
    <nc r="Q148" t="inlineStr">
      <is>
        <t>Quick Quote</t>
      </is>
    </nc>
  </rcc>
  <rcc rId="1674" sId="1">
    <nc r="Q149" t="inlineStr">
      <is>
        <t>Quick Quote</t>
      </is>
    </nc>
  </rcc>
  <rcc rId="1675" sId="1">
    <nc r="R143" t="inlineStr">
      <is>
        <t>Development Services</t>
      </is>
    </nc>
  </rcc>
  <rcc rId="1676" sId="1">
    <nc r="R144" t="inlineStr">
      <is>
        <t>Development Services</t>
      </is>
    </nc>
  </rcc>
  <rcc rId="1677" sId="1">
    <nc r="R145" t="inlineStr">
      <is>
        <t>Development Services</t>
      </is>
    </nc>
  </rcc>
  <rcc rId="1678" sId="1">
    <nc r="R146" t="inlineStr">
      <is>
        <t>Development Services</t>
      </is>
    </nc>
  </rcc>
  <rcc rId="1679" sId="1">
    <nc r="R147" t="inlineStr">
      <is>
        <t>Development Services</t>
      </is>
    </nc>
  </rcc>
  <rcc rId="1680" sId="1">
    <nc r="R148" t="inlineStr">
      <is>
        <t>Development Services</t>
      </is>
    </nc>
  </rcc>
  <rcc rId="1681" sId="1">
    <nc r="R149" t="inlineStr">
      <is>
        <t>Development Services</t>
      </is>
    </nc>
  </rcc>
  <rcc rId="1682" sId="1">
    <nc r="R150" t="inlineStr">
      <is>
        <t>Development Services</t>
      </is>
    </nc>
  </rcc>
  <rcc rId="1683" sId="1">
    <nc r="Q150" t="inlineStr">
      <is>
        <t>Quick Quote</t>
      </is>
    </nc>
  </rcc>
  <rcc rId="1684" sId="1">
    <nc r="S143" t="inlineStr">
      <is>
        <t>Ben McCabe</t>
      </is>
    </nc>
  </rcc>
  <rcc rId="1685" sId="1">
    <nc r="S144" t="inlineStr">
      <is>
        <t>Ben McCabe</t>
      </is>
    </nc>
  </rcc>
  <rcc rId="1686" sId="1">
    <nc r="S145" t="inlineStr">
      <is>
        <t>Ben McCabe</t>
      </is>
    </nc>
  </rcc>
  <rcc rId="1687" sId="1">
    <nc r="S146" t="inlineStr">
      <is>
        <t>Ben McCabe</t>
      </is>
    </nc>
  </rcc>
  <rcc rId="1688" sId="1">
    <nc r="S147" t="inlineStr">
      <is>
        <t>Ben McCabe</t>
      </is>
    </nc>
  </rcc>
  <rcc rId="1689" sId="1">
    <nc r="S148" t="inlineStr">
      <is>
        <t>Ben McCabe</t>
      </is>
    </nc>
  </rcc>
  <rcc rId="1690" sId="1">
    <nc r="S149" t="inlineStr">
      <is>
        <t>Ben McCabe</t>
      </is>
    </nc>
  </rcc>
  <rcc rId="1691" sId="1">
    <nc r="S150" t="inlineStr">
      <is>
        <t>Ben McCabe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8" sId="1">
    <oc r="R94" t="inlineStr">
      <is>
        <t>Development Services - Planning Services</t>
      </is>
    </oc>
    <nc r="R94" t="inlineStr">
      <is>
        <t>Development Services</t>
      </is>
    </nc>
  </rcc>
  <rfmt sheetId="1" sqref="R95" start="0" length="0">
    <dxf>
      <alignment wrapText="1"/>
    </dxf>
  </rfmt>
  <rfmt sheetId="1" sqref="P95" start="0" length="0">
    <dxf>
      <alignment wrapText="1"/>
    </dxf>
  </rfmt>
  <rcc rId="2879" sId="1">
    <oc r="R95" t="inlineStr">
      <is>
        <t>other</t>
      </is>
    </oc>
    <nc r="R95" t="inlineStr">
      <is>
        <t xml:space="preserve">Development Services </t>
      </is>
    </nc>
  </rcc>
  <rcc rId="2880" sId="1" odxf="1" dxf="1">
    <oc r="S95" t="inlineStr">
      <is>
        <t>Development Services - Technical Services</t>
      </is>
    </oc>
    <nc r="S95" t="inlineStr">
      <is>
        <t>Karen Hodgkiss</t>
      </is>
    </nc>
    <odxf>
      <alignment wrapText="1"/>
    </odxf>
    <ndxf>
      <alignment wrapText="0"/>
    </ndxf>
  </rcc>
  <rcc rId="2881" sId="1">
    <oc r="T95" t="inlineStr">
      <is>
        <t>Karen Hodgkiss</t>
      </is>
    </oc>
    <nc r="T95"/>
  </rcc>
  <rcc rId="2882" sId="1" numFmtId="19">
    <oc r="O95">
      <v>40634</v>
    </oc>
    <nc r="O95" t="inlineStr">
      <is>
        <t>open</t>
      </is>
    </nc>
  </rcc>
  <rcc rId="2883" sId="1">
    <nc r="P95" t="inlineStr">
      <is>
        <t>as needed - 3 year rolling contract</t>
      </is>
    </nc>
  </rcc>
  <rcv guid="{5490283C-B757-4AA4-9EF0-4BB405740357}" action="delete"/>
  <rdn rId="0" localSheetId="1" customView="1" name="Z_5490283C_B757_4AA4_9EF0_4BB405740357_.wvu.Cols" hidden="1" oldHidden="1">
    <formula>'2 PUBLISHED FYLDE CONTRACTS REG'!$A:$A</formula>
    <oldFormula>'2 PUBLISHED FYLDE CONTRACTS REG'!$A:$A</oldFormula>
  </rdn>
  <rdn rId="0" localSheetId="1" customView="1" name="Z_5490283C_B757_4AA4_9EF0_4BB405740357_.wvu.FilterData" hidden="1" oldHidden="1">
    <formula>'2 PUBLISHED FYLDE CONTRACTS REG'!$A$1:$U$148</formula>
    <oldFormula>'2 PUBLISHED FYLDE CONTRACTS REG'!$A$1:$U$146</oldFormula>
  </rdn>
  <rcv guid="{5490283C-B757-4AA4-9EF0-4BB405740357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6" sId="1">
    <oc r="L95" t="inlineStr">
      <is>
        <t>Contract End 31/03/2018</t>
      </is>
    </oc>
    <nc r="L95" t="inlineStr">
      <is>
        <t>Rolling</t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7" sId="1">
    <oc r="O95" t="inlineStr">
      <is>
        <t>open</t>
      </is>
    </oc>
    <nc r="O95" t="inlineStr">
      <is>
        <t>Open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88" sId="1" eol="1" ref="A149:XFD149" action="insertRow"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26BD7E47_4E8E_4630_A62D_BFF1F2B0DE88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B6D6B380_6824_483C_B1C9_3DBA02E6C2D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965F275C_E443_42FF_8EDE_0B4164631C48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</rrc>
  <rcc rId="2889" sId="1">
    <nc r="B149" t="inlineStr">
      <is>
        <t>Navigators &amp; General</t>
      </is>
    </nc>
  </rcc>
  <rcc rId="2890" sId="1">
    <nc r="C149" t="inlineStr">
      <is>
        <t>Insurance Services - Fylde Council</t>
      </is>
    </nc>
  </rcc>
  <rcc rId="2891" sId="1">
    <nc r="D149" t="inlineStr">
      <is>
        <t>Zurich Insurance PLC
T/A Navigators and General
The Zurich Centre
3000 Parkway
Whiteley
Fareham
Hampshire
PO15 7JZ</t>
      </is>
    </nc>
  </rcc>
  <rcc rId="2892" sId="1">
    <nc r="E149" t="inlineStr">
      <is>
        <t>N</t>
      </is>
    </nc>
  </rcc>
  <rcc rId="2893" sId="1">
    <nc r="F149" t="inlineStr">
      <is>
        <t>N</t>
      </is>
    </nc>
  </rcc>
  <rcc rId="2894" sId="1">
    <nc r="G149" t="inlineStr">
      <is>
        <t>BR7985</t>
      </is>
    </nc>
  </rcc>
  <rcc rId="2895" sId="1">
    <nc r="H149" t="inlineStr">
      <is>
        <t>N/A</t>
      </is>
    </nc>
  </rcc>
  <rcc rId="2896" sId="1">
    <nc r="I149">
      <v>5829.36</v>
    </nc>
  </rcc>
  <rcc rId="2897" sId="1">
    <nc r="J149">
      <v>5829.36</v>
    </nc>
  </rcc>
  <rcc rId="2898" sId="1">
    <nc r="K149" t="inlineStr">
      <is>
        <t>1 year</t>
      </is>
    </nc>
  </rcc>
  <rcc rId="2899" sId="1">
    <nc r="L149">
      <v>5829.36</v>
    </nc>
  </rcc>
  <rcc rId="2900" sId="1">
    <nc r="M149" t="inlineStr">
      <is>
        <t>N/A</t>
      </is>
    </nc>
  </rcc>
  <rcc rId="2901" sId="1" odxf="1" dxf="1" numFmtId="19">
    <nc r="N149">
      <v>44286</v>
    </nc>
    <odxf>
      <numFmt numFmtId="0" formatCode="General"/>
    </odxf>
    <ndxf>
      <numFmt numFmtId="19" formatCode="dd/mm/yyyy"/>
    </ndxf>
  </rcc>
  <rfmt sheetId="1" sqref="O149" start="0" length="0">
    <dxf>
      <numFmt numFmtId="19" formatCode="dd/mm/yyyy"/>
    </dxf>
  </rfmt>
  <rcc rId="2902" sId="1">
    <nc r="P149" t="inlineStr">
      <is>
        <t>N/A</t>
      </is>
    </nc>
  </rcc>
  <rcc rId="2903" sId="1">
    <nc r="Q149" t="inlineStr">
      <is>
        <t>N/A</t>
      </is>
    </nc>
  </rcc>
  <rcc rId="2904" sId="1">
    <nc r="R149" t="inlineStr">
      <is>
        <t>Resources - Finance</t>
      </is>
    </nc>
  </rcc>
  <rcc rId="2905" sId="1">
    <nc r="S149" t="inlineStr">
      <is>
        <t>Paul Harrison</t>
      </is>
    </nc>
  </rcc>
  <rrc rId="2906" sId="1" eol="1" ref="A150:XFD150" action="insertRow"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096E451A_EEF0_49E0_88BD_05FB7445F0B2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7C8A9D0D_1B2B_4769_A66A_93AD9DB5F486_.wvu.Cols" sId="1"/>
    <undo index="65535" exp="area" ref3D="1" dr="$A$1:$A$1048576" dn="Z_5A43F9B0_1C7C_4018_9D28_3D0A3F53D1A6_.wvu.Cols" sId="1"/>
    <undo index="65535" exp="area" ref3D="1" dr="$A$1:$A$1048576" dn="Z_26BD7E47_4E8E_4630_A62D_BFF1F2B0DE88_.wvu.Cols" sId="1"/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B6D6B380_6824_483C_B1C9_3DBA02E6C2D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965F275C_E443_42FF_8EDE_0B4164631C48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</rrc>
  <rcc rId="2907" sId="1">
    <nc r="B150" t="inlineStr">
      <is>
        <t>AON</t>
      </is>
    </nc>
  </rcc>
  <rcc rId="2908" sId="1">
    <nc r="C150" t="inlineStr">
      <is>
        <t>Insurance Services - Fylde Council</t>
      </is>
    </nc>
  </rcc>
  <rcc rId="2909" sId="1">
    <nc r="D150" t="inlineStr">
      <is>
        <t>Aon UK Limited
40 Spring Gardens
Manchester
M2 1EN</t>
      </is>
    </nc>
  </rcc>
  <rcc rId="2910" sId="1">
    <nc r="E150" t="inlineStr">
      <is>
        <t>N</t>
      </is>
    </nc>
  </rcc>
  <rcc rId="2911" sId="1">
    <nc r="F150" t="inlineStr">
      <is>
        <t>N</t>
      </is>
    </nc>
  </rcc>
  <rcc rId="2912" sId="1">
    <nc r="G150">
      <v>210725</v>
    </nc>
  </rcc>
  <rcc rId="2913" sId="1">
    <nc r="H150" t="inlineStr">
      <is>
        <t>N/A</t>
      </is>
    </nc>
  </rcc>
  <rcc rId="2914" sId="1">
    <nc r="I150">
      <v>6834.76</v>
    </nc>
  </rcc>
  <rcc rId="2915" sId="1">
    <nc r="J150">
      <v>6834.76</v>
    </nc>
  </rcc>
  <rcc rId="2916" sId="1">
    <nc r="K150" t="inlineStr">
      <is>
        <t>1 year</t>
      </is>
    </nc>
  </rcc>
  <rfmt sheetId="1" sqref="L150" start="0" length="0">
    <dxf>
      <numFmt numFmtId="19" formatCode="dd/mm/yyyy"/>
    </dxf>
  </rfmt>
  <rcc rId="2917" sId="1" numFmtId="19">
    <nc r="L150">
      <v>6834.76</v>
    </nc>
  </rcc>
  <rcc rId="2918" sId="1">
    <nc r="M150" t="inlineStr">
      <is>
        <t>N/A</t>
      </is>
    </nc>
  </rcc>
  <rcc rId="2919" sId="1" odxf="1" dxf="1" numFmtId="19">
    <nc r="N150">
      <v>44287</v>
    </nc>
    <odxf>
      <numFmt numFmtId="0" formatCode="General"/>
    </odxf>
    <ndxf>
      <numFmt numFmtId="19" formatCode="dd/mm/yyyy"/>
    </ndxf>
  </rcc>
  <rcc rId="2920" sId="1" odxf="1" dxf="1" numFmtId="19">
    <nc r="O150">
      <v>44651</v>
    </nc>
    <odxf>
      <numFmt numFmtId="0" formatCode="General"/>
    </odxf>
    <ndxf>
      <numFmt numFmtId="19" formatCode="dd/mm/yyyy"/>
    </ndxf>
  </rcc>
  <rcc rId="2921" sId="1" numFmtId="19">
    <nc r="O149">
      <v>44652</v>
    </nc>
  </rcc>
  <rcc rId="2922" sId="1">
    <nc r="P150" t="inlineStr">
      <is>
        <t>N/A</t>
      </is>
    </nc>
  </rcc>
  <rcc rId="2923" sId="1">
    <nc r="Q150" t="inlineStr">
      <is>
        <t>N/A</t>
      </is>
    </nc>
  </rcc>
  <rcc rId="2924" sId="1">
    <nc r="R150" t="inlineStr">
      <is>
        <t>Resources - Finance</t>
      </is>
    </nc>
  </rcc>
  <rcc rId="2925" sId="1">
    <nc r="S150" t="inlineStr">
      <is>
        <t>Paul Harrison</t>
      </is>
    </nc>
  </rcc>
  <rcv guid="{98961022-A19E-4994-957F-ECE0A50733D1}" action="delete"/>
  <rdn rId="0" localSheetId="1" customView="1" name="Z_98961022_A19E_4994_957F_ECE0A50733D1_.wvu.Cols" hidden="1" oldHidden="1">
    <formula>'2 PUBLISHED FYLDE CONTRACTS REG'!$A:$A</formula>
    <oldFormula>'2 PUBLISHED FYLDE CONTRACTS REG'!$A:$A</oldFormula>
  </rdn>
  <rdn rId="0" localSheetId="1" customView="1" name="Z_98961022_A19E_4994_957F_ECE0A50733D1_.wvu.FilterData" hidden="1" oldHidden="1">
    <formula>'2 PUBLISHED FYLDE CONTRACTS REG'!$A$1:$U$148</formula>
  </rdn>
  <rcv guid="{98961022-A19E-4994-957F-ECE0A50733D1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8" sId="1" numFmtId="19">
    <oc r="O8">
      <v>44286</v>
    </oc>
    <nc r="O8">
      <v>44651</v>
    </nc>
  </rcc>
  <rcc rId="2929" sId="1" numFmtId="19">
    <oc r="P8">
      <v>44104</v>
    </oc>
    <nc r="P8">
      <v>44469</v>
    </nc>
  </rcc>
  <rcc rId="2930" sId="1" numFmtId="11">
    <oc r="I10">
      <v>28260</v>
    </oc>
    <nc r="I10">
      <v>28628</v>
    </nc>
  </rcc>
  <rcc rId="2931" sId="1" numFmtId="11">
    <oc r="L10">
      <v>28260</v>
    </oc>
    <nc r="L10">
      <v>28628</v>
    </nc>
  </rcc>
  <rcc rId="2932" sId="1" numFmtId="19">
    <oc r="N10">
      <v>43922</v>
    </oc>
    <nc r="N10">
      <v>44287</v>
    </nc>
  </rcc>
  <rcc rId="2933" sId="1" numFmtId="19">
    <oc r="O10">
      <v>44286</v>
    </oc>
    <nc r="O10">
      <v>44651</v>
    </nc>
  </rcc>
  <rcc rId="2934" sId="1" numFmtId="19">
    <oc r="P10">
      <v>44197</v>
    </oc>
    <nc r="P10">
      <v>44562</v>
    </nc>
  </rcc>
  <rfmt sheetId="1" sqref="I149:I150 J149:J150">
    <dxf>
      <numFmt numFmtId="4" formatCode="#,##0.00"/>
    </dxf>
  </rfmt>
  <rfmt sheetId="1" sqref="L149:L150">
    <dxf>
      <numFmt numFmtId="4" formatCode="#,##0.00"/>
    </dxf>
  </rfmt>
  <rrc rId="2935" sId="1" eol="1" ref="A151:XFD151" action="insertRow"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096E451A_EEF0_49E0_88BD_05FB7445F0B2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</rrc>
  <rcc rId="2936" sId="1">
    <nc r="B151" t="inlineStr">
      <is>
        <t>HSBC</t>
      </is>
    </nc>
  </rcc>
  <rrc rId="2937" sId="1" eol="1" ref="A152:XFD152" action="insertRow">
    <undo index="65535" exp="area" ref3D="1" dr="$A$1:$A$1048576" dn="Z_BF1E4504_E68D_459D_8E29_7A1117ADAC87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965F275C_E443_42FF_8EDE_0B4164631C48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096E451A_EEF0_49E0_88BD_05FB7445F0B2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</rrc>
  <rcc rId="2938" sId="1">
    <nc r="B152" t="inlineStr">
      <is>
        <t>Global Payment Services</t>
      </is>
    </nc>
  </rcc>
  <rcc rId="2939" sId="1">
    <nc r="C151" t="inlineStr">
      <is>
        <t>Banking Services</t>
      </is>
    </nc>
  </rcc>
  <rcc rId="2940" sId="1">
    <nc r="C152" t="inlineStr">
      <is>
        <t>Merchant Acquiring</t>
      </is>
    </nc>
  </rcc>
  <rcc rId="2941" sId="1">
    <nc r="D151" t="inlineStr">
      <is>
        <t>HSBC</t>
      </is>
    </nc>
  </rcc>
  <rcc rId="2942" sId="1">
    <nc r="D152" t="inlineStr">
      <is>
        <t>Global Payments</t>
      </is>
    </nc>
  </rcc>
  <rcc rId="2943" sId="1">
    <nc r="E151" t="inlineStr">
      <is>
        <t>N</t>
      </is>
    </nc>
  </rcc>
  <rcc rId="2944" sId="1">
    <nc r="E152" t="inlineStr">
      <is>
        <t>N</t>
      </is>
    </nc>
  </rcc>
  <rcc rId="2945" sId="1">
    <nc r="F151" t="inlineStr">
      <is>
        <t>N</t>
      </is>
    </nc>
  </rcc>
  <rcc rId="2946" sId="1">
    <nc r="F152" t="inlineStr">
      <is>
        <t>N</t>
      </is>
    </nc>
  </rcc>
  <rcc rId="2947" sId="1">
    <nc r="H151" t="inlineStr">
      <is>
        <t>N/A</t>
      </is>
    </nc>
  </rcc>
  <rcc rId="2948" sId="1">
    <nc r="H152" t="inlineStr">
      <is>
        <t>N/A</t>
      </is>
    </nc>
  </rcc>
  <rcc rId="2949" sId="1">
    <nc r="K151" t="inlineStr">
      <is>
        <t>1 year</t>
      </is>
    </nc>
  </rcc>
  <rcc rId="2950" sId="1">
    <nc r="K152" t="inlineStr">
      <is>
        <t>1 year</t>
      </is>
    </nc>
  </rcc>
  <rcc rId="2951" sId="1">
    <nc r="M151" t="inlineStr">
      <is>
        <t>N/A</t>
      </is>
    </nc>
  </rcc>
  <rcc rId="2952" sId="1">
    <nc r="M152" t="inlineStr">
      <is>
        <t>N/A</t>
      </is>
    </nc>
  </rcc>
  <rcc rId="2953" sId="1" odxf="1" dxf="1" numFmtId="19">
    <nc r="N151">
      <v>44287</v>
    </nc>
    <odxf>
      <numFmt numFmtId="0" formatCode="General"/>
    </odxf>
    <ndxf>
      <numFmt numFmtId="19" formatCode="dd/mm/yyyy"/>
    </ndxf>
  </rcc>
  <rcc rId="2954" sId="1" odxf="1" dxf="1" numFmtId="19">
    <nc r="O151">
      <v>44651</v>
    </nc>
    <odxf>
      <numFmt numFmtId="0" formatCode="General"/>
    </odxf>
    <ndxf>
      <numFmt numFmtId="19" formatCode="dd/mm/yyyy"/>
    </ndxf>
  </rcc>
  <rcc rId="2955" sId="1" odxf="1" dxf="1" numFmtId="19">
    <nc r="N152">
      <v>44287</v>
    </nc>
    <odxf>
      <numFmt numFmtId="0" formatCode="General"/>
    </odxf>
    <ndxf>
      <numFmt numFmtId="19" formatCode="dd/mm/yyyy"/>
    </ndxf>
  </rcc>
  <rcc rId="2956" sId="1" odxf="1" dxf="1" numFmtId="19">
    <nc r="O152">
      <v>44651</v>
    </nc>
    <odxf>
      <numFmt numFmtId="0" formatCode="General"/>
    </odxf>
    <ndxf>
      <numFmt numFmtId="19" formatCode="dd/mm/yyyy"/>
    </ndxf>
  </rcc>
  <rcc rId="2957" sId="1">
    <nc r="R151" t="inlineStr">
      <is>
        <t>Resources - Finance</t>
      </is>
    </nc>
  </rcc>
  <rcc rId="2958" sId="1">
    <nc r="R152" t="inlineStr">
      <is>
        <t>Resources - Finance</t>
      </is>
    </nc>
  </rcc>
  <rcc rId="2959" sId="1">
    <nc r="S151" t="inlineStr">
      <is>
        <t>Paul Harrison</t>
      </is>
    </nc>
  </rcc>
  <rcc rId="2960" sId="1">
    <nc r="S152" t="inlineStr">
      <is>
        <t>Paul Harrison</t>
      </is>
    </nc>
  </rcc>
  <rcc rId="2961" sId="1" odxf="1" dxf="1" numFmtId="19">
    <nc r="P151">
      <v>44562</v>
    </nc>
    <odxf>
      <numFmt numFmtId="0" formatCode="General"/>
    </odxf>
    <ndxf>
      <numFmt numFmtId="19" formatCode="dd/mm/yyyy"/>
    </ndxf>
  </rcc>
  <rcc rId="2962" sId="1" odxf="1" dxf="1" numFmtId="19">
    <nc r="P152">
      <v>44562</v>
    </nc>
    <odxf>
      <numFmt numFmtId="0" formatCode="General"/>
    </odxf>
    <ndxf>
      <numFmt numFmtId="19" formatCode="dd/mm/yyyy"/>
    </ndxf>
  </rcc>
  <rcc rId="2963" sId="1">
    <nc r="Q151" t="inlineStr">
      <is>
        <t>Framework Agreement</t>
      </is>
    </nc>
  </rcc>
  <rcc rId="2964" sId="1">
    <nc r="Q152" t="inlineStr">
      <is>
        <t>Framework Agreement</t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51" start="0" length="0">
    <dxf>
      <alignment horizontal="general" vertical="bottom"/>
    </dxf>
  </rfmt>
  <rfmt sheetId="1" xfDxf="1" sqref="G151" start="0" length="0">
    <dxf>
      <font>
        <sz val="12"/>
        <color rgb="FF333333"/>
        <name val="HSBC Univers Next Regular"/>
        <scheme val="none"/>
      </font>
    </dxf>
  </rfmt>
  <rcc rId="2965" sId="1">
    <nc r="G151">
      <v>9928412</v>
    </nc>
  </rcc>
  <rfmt sheetId="1" sqref="G151">
    <dxf>
      <alignment horizontal="left"/>
    </dxf>
  </rfmt>
  <rfmt sheetId="1" sqref="G151" start="0" length="2147483647">
    <dxf>
      <font>
        <name val="Calibri"/>
        <family val="2"/>
        <scheme val="minor"/>
      </font>
    </dxf>
  </rfmt>
  <rfmt sheetId="1" sqref="G151" start="0" length="2147483647">
    <dxf>
      <font>
        <sz val="11"/>
      </font>
    </dxf>
  </rfmt>
  <rfmt sheetId="1" sqref="I151:J152">
    <dxf>
      <numFmt numFmtId="4" formatCode="#,##0.00"/>
    </dxf>
  </rfmt>
  <rcc rId="2966" sId="1" numFmtId="4">
    <nc r="I152">
      <v>82000</v>
    </nc>
  </rcc>
  <rcc rId="2967" sId="1" numFmtId="4">
    <nc r="J152">
      <v>82000</v>
    </nc>
  </rcc>
  <rcc rId="2968" sId="1" odxf="1" dxf="1" numFmtId="4">
    <nc r="L152">
      <v>82000</v>
    </nc>
    <odxf>
      <numFmt numFmtId="0" formatCode="General"/>
    </odxf>
    <ndxf>
      <numFmt numFmtId="4" formatCode="#,##0.00"/>
    </ndxf>
  </rcc>
  <rcc rId="2969" sId="1">
    <oc r="D152" t="inlineStr">
      <is>
        <t>Global Payments</t>
      </is>
    </oc>
    <nc r="D152" t="inlineStr">
      <is>
        <t>Global Payments - Granite House, Granite Way, Syston, Leicester LE7 1PL</t>
      </is>
    </nc>
  </rcc>
  <rcc rId="2970" sId="1">
    <nc r="G152" t="inlineStr">
      <is>
        <t>OC337146</t>
      </is>
    </nc>
  </rcc>
  <rcc rId="2971" sId="1" numFmtId="4">
    <nc r="I151">
      <v>16000</v>
    </nc>
  </rcc>
  <rcc rId="2972" sId="1" numFmtId="4">
    <nc r="J151">
      <v>16000</v>
    </nc>
  </rcc>
  <rcc rId="2973" sId="1" odxf="1" dxf="1" numFmtId="4">
    <nc r="L151">
      <v>16000</v>
    </nc>
    <ndxf>
      <numFmt numFmtId="4" formatCode="#,##0.00"/>
    </ndxf>
  </rcc>
  <rfmt sheetId="1" sqref="Q151">
    <dxf>
      <fill>
        <patternFill patternType="solid">
          <bgColor rgb="FFFFFF00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Q151">
    <dxf>
      <fill>
        <patternFill patternType="none">
          <bgColor auto="1"/>
        </patternFill>
      </fill>
    </dxf>
  </rfmt>
  <rcv guid="{5A43F9B0-1C7C-4018-9D28-3D0A3F53D1A6}" action="delete"/>
  <rdn rId="0" localSheetId="1" customView="1" name="Z_5A43F9B0_1C7C_4018_9D28_3D0A3F53D1A6_.wvu.Cols" hidden="1" oldHidden="1">
    <formula>'2 PUBLISHED FYLDE CONTRACTS REG'!$A:$A</formula>
    <oldFormula>'2 PUBLISHED FYLDE CONTRACTS REG'!$A:$A</oldFormula>
  </rdn>
  <rdn rId="0" localSheetId="1" customView="1" name="Z_5A43F9B0_1C7C_4018_9D28_3D0A3F53D1A6_.wvu.FilterData" hidden="1" oldHidden="1">
    <formula>'2 PUBLISHED FYLDE CONTRACTS REG'!$A$1:$U$148</formula>
  </rdn>
  <rcv guid="{5A43F9B0-1C7C-4018-9D28-3D0A3F53D1A6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76" sId="1" eol="1" ref="A153:XFD153" action="insertRow">
    <undo index="65535" exp="area" ref3D="1" dr="$A$1:$A$1048576" dn="Z_DC321B4F_0342_4BFC_A654_D4CF3F82A28F_.wvu.Cols" sId="1"/>
    <undo index="65535" exp="area" ref3D="1" dr="$A$1:$A$1048576" dn="Z_BD503AFB_A94C_429B_9E50_E13BCE0CC706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98961022_A19E_4994_957F_ECE0A50733D1_.wvu.Cols" sId="1"/>
    <undo index="65535" exp="area" ref3D="1" dr="$A$1:$A$1048576" dn="Z_B6D6B380_6824_483C_B1C9_3DBA02E6C2DF_.wvu.Cols" sId="1"/>
    <undo index="65535" exp="area" ref3D="1" dr="$A$1:$A$1048576" dn="Z_44849273_1095_4277_B6D0_0E1C42CACB79_.wvu.Cols" sId="1"/>
    <undo index="65535" exp="area" ref3D="1" dr="$A$1:$A$1048576" dn="Z_6ED5F987_8907_4447_9BCE_3C88AE8E3295_.wvu.Cols" sId="1"/>
    <undo index="65535" exp="area" ref3D="1" dr="$A$1:$A$1048576" dn="Z_965F275C_E443_42FF_8EDE_0B4164631C48_.wvu.Cols" sId="1"/>
    <undo index="65535" exp="area" ref3D="1" dr="$A$1:$A$1048576" dn="Z_BF1E4504_E68D_459D_8E29_7A1117ADAC87_.wvu.Cols" sId="1"/>
    <undo index="65535" exp="area" ref3D="1" dr="$A$1:$A$1048576" dn="Z_7C8A9D0D_1B2B_4769_A66A_93AD9DB5F486_.wvu.Cols" sId="1"/>
    <undo index="65535" exp="area" ref3D="1" dr="$A$1:$A$1048576" dn="Z_3CAE4AA2_C3B7_4B07_B0B7_F31AAFDE394A_.wvu.Cols" sId="1"/>
    <undo index="65535" exp="area" ref3D="1" dr="$A$1:$A$1048576" dn="Z_5A43F9B0_1C7C_4018_9D28_3D0A3F53D1A6_.wvu.Cols" sId="1"/>
    <undo index="65535" exp="area" ref3D="1" dr="$A$1:$A$1048576" dn="Z_413136FD_61CE_4915_A6DD_AB3DA3786E1B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2977" sId="1">
    <nc r="B153" t="inlineStr">
      <is>
        <t>Stairlifts and lifting equipment</t>
      </is>
    </nc>
  </rcc>
  <rcc rId="2978" sId="1">
    <nc r="C153" t="inlineStr">
      <is>
        <t>Supply, installation and maintenance of stair lifts and through floor lifts</t>
      </is>
    </nc>
  </rcc>
  <rcc rId="2979" sId="1">
    <nc r="D153" t="inlineStr">
      <is>
        <t>Stannah Lift Services Limited, Watt Close, Andover, Hampshire, SP10 3SD</t>
      </is>
    </nc>
  </rcc>
  <rcc rId="2980" sId="1">
    <nc r="E153" t="inlineStr">
      <is>
        <t>N</t>
      </is>
    </nc>
  </rcc>
  <rcc rId="2981" sId="1">
    <nc r="F153" t="inlineStr">
      <is>
        <t>N</t>
      </is>
    </nc>
  </rcc>
  <rfmt sheetId="1" sqref="G153" start="0" length="0">
    <dxf>
      <alignment horizontal="general" vertical="bottom"/>
    </dxf>
  </rfmt>
  <rcc rId="2982" sId="1" xfDxf="1" dxf="1">
    <nc r="G153">
      <v>1189799</v>
    </nc>
  </rcc>
  <rfmt sheetId="1" sqref="G153">
    <dxf>
      <alignment horizontal="left"/>
    </dxf>
  </rfmt>
  <rcc rId="2983" sId="1">
    <nc r="H153" t="inlineStr">
      <is>
        <t>N/A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4" sId="1">
    <nc r="I153">
      <v>72878.679999999993</v>
    </nc>
  </rcc>
  <rcc rId="2985" sId="1">
    <nc r="K153" t="inlineStr">
      <is>
        <t xml:space="preserve">5 year + 2 </t>
      </is>
    </nc>
  </rcc>
  <rcc rId="2986" sId="1" odxf="1" dxf="1" numFmtId="4">
    <nc r="L153">
      <v>364393.4</v>
    </nc>
    <ndxf>
      <numFmt numFmtId="4" formatCode="#,##0.00"/>
    </ndxf>
  </rcc>
  <rcc rId="2987" sId="1" odxf="1" dxf="1" numFmtId="4">
    <nc r="J153">
      <v>72878.679999999993</v>
    </nc>
    <ndxf>
      <numFmt numFmtId="4" formatCode="#,##0.00"/>
    </ndxf>
  </rcc>
  <rcc rId="2988" sId="1">
    <nc r="M153" t="inlineStr">
      <is>
        <t>N/A</t>
      </is>
    </nc>
  </rcc>
  <rcc rId="2989" sId="1" odxf="1" dxf="1" numFmtId="19">
    <nc r="N153">
      <v>44166</v>
    </nc>
    <odxf>
      <numFmt numFmtId="0" formatCode="General"/>
    </odxf>
    <ndxf>
      <numFmt numFmtId="19" formatCode="dd/mm/yyyy"/>
    </ndxf>
  </rcc>
  <rcc rId="2990" sId="1" odxf="1" dxf="1" numFmtId="19">
    <nc r="O153">
      <v>45991</v>
    </nc>
    <odxf>
      <numFmt numFmtId="0" formatCode="General"/>
    </odxf>
    <ndxf>
      <numFmt numFmtId="19" formatCode="dd/mm/yyyy"/>
    </ndxf>
  </rcc>
  <rcc rId="2991" sId="1" odxf="1" dxf="1" numFmtId="19">
    <nc r="P153">
      <v>45901</v>
    </nc>
    <odxf>
      <numFmt numFmtId="0" formatCode="General"/>
    </odxf>
    <ndxf>
      <numFmt numFmtId="19" formatCode="dd/mm/yyyy"/>
    </ndxf>
  </rcc>
  <rcc rId="2992" sId="1">
    <nc r="Q153" t="inlineStr">
      <is>
        <t>Framework Agreement</t>
      </is>
    </nc>
  </rcc>
  <rcc rId="2993" sId="1">
    <nc r="R153" t="inlineStr">
      <is>
        <t>Housing</t>
      </is>
    </nc>
  </rcc>
  <rcc rId="2994" sId="1">
    <nc r="S153" t="inlineStr">
      <is>
        <t>Kirstine Riding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5" sId="1">
    <oc r="S153" t="inlineStr">
      <is>
        <t>Kirstine Riding</t>
      </is>
    </oc>
    <nc r="S153" t="inlineStr">
      <is>
        <t>Tom Birtwistle</t>
      </is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REG'!$A$1:$U$152</formula>
    <oldFormula>'2 PUBLISHED FYLDE CONTRACTS REG'!$A$1:$U$145</oldFormula>
  </rdn>
  <rcv guid="{DC321B4F-0342-4BFC-A654-D4CF3F82A28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cv guid="{DC321B4F-0342-4BFC-A654-D4CF3F82A28F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98" sId="1" eol="1" ref="A154:XFD154" action="insertRow"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7C8A9D0D_1B2B_4769_A66A_93AD9DB5F486_.wvu.Cols" sId="1"/>
    <undo index="65535" exp="area" ref3D="1" dr="$A$1:$A$1048576" dn="Z_5C5FED41_7FA1_48BA_8AC0_ACF5EAEED89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965F275C_E443_42FF_8EDE_0B4164631C48_.wvu.Cols" sId="1"/>
    <undo index="65535" exp="area" ref3D="1" dr="$A$1:$A$1048576" dn="Z_096E451A_EEF0_49E0_88BD_05FB7445F0B2_.wvu.Cols" sId="1"/>
    <undo index="65535" exp="area" ref3D="1" dr="$A$1:$A$1048576" dn="Z_26BD7E47_4E8E_4630_A62D_BFF1F2B0DE88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</rrc>
  <rcc rId="2999" sId="1">
    <nc r="B154" t="inlineStr">
      <is>
        <t>Insurance Brokerage</t>
      </is>
    </nc>
  </rcc>
  <rcc rId="3000" sId="1">
    <nc r="C154" t="inlineStr">
      <is>
        <t>To provide a broker service for the Council's Insurance arrangements</t>
      </is>
    </nc>
  </rcc>
  <rcc rId="3001" sId="1">
    <nc r="D154" t="inlineStr">
      <is>
        <t>Aon UK Limited
40 Spring Gardens
Manchester
M2 1EN</t>
      </is>
    </nc>
  </rcc>
  <rcc rId="3002" sId="1">
    <nc r="E154" t="inlineStr">
      <is>
        <t>N</t>
      </is>
    </nc>
  </rcc>
  <rcc rId="3003" sId="1">
    <nc r="F154" t="inlineStr">
      <is>
        <t>N</t>
      </is>
    </nc>
  </rcc>
  <rcc rId="3004" sId="1">
    <nc r="G154">
      <v>210725</v>
    </nc>
  </rcc>
  <rcc rId="3005" sId="1">
    <nc r="H154" t="inlineStr">
      <is>
        <t>N/A</t>
      </is>
    </nc>
  </rcc>
  <rcc rId="3006" sId="1">
    <nc r="I154">
      <v>5000</v>
    </nc>
  </rcc>
  <rcc rId="3007" sId="1">
    <nc r="J154">
      <v>5000</v>
    </nc>
  </rcc>
  <rcc rId="3008" sId="1">
    <nc r="K154" t="inlineStr">
      <is>
        <t>6 months</t>
      </is>
    </nc>
  </rcc>
  <rcc rId="3009" sId="1">
    <nc r="L154">
      <v>5000</v>
    </nc>
  </rcc>
  <rcc rId="3010" sId="1" odxf="1" dxf="1" numFmtId="19">
    <nc r="N154">
      <v>44105</v>
    </nc>
    <odxf>
      <numFmt numFmtId="0" formatCode="General"/>
    </odxf>
    <ndxf>
      <numFmt numFmtId="19" formatCode="dd/mm/yyyy"/>
    </ndxf>
  </rcc>
  <rcc rId="3011" sId="1" odxf="1" dxf="1" numFmtId="19">
    <nc r="O154">
      <v>44316</v>
    </nc>
    <odxf>
      <numFmt numFmtId="0" formatCode="General"/>
    </odxf>
    <ndxf>
      <numFmt numFmtId="19" formatCode="dd/mm/yyyy"/>
    </ndxf>
  </rcc>
  <rcc rId="3012" sId="1">
    <nc r="P154" t="inlineStr">
      <is>
        <t>N/A</t>
      </is>
    </nc>
  </rcc>
  <rcc rId="3013" sId="1">
    <nc r="Q154" t="inlineStr">
      <is>
        <t>Informal Procedure</t>
      </is>
    </nc>
  </rcc>
  <rcc rId="3014" sId="1">
    <nc r="R154" t="inlineStr">
      <is>
        <t>Finance</t>
      </is>
    </nc>
  </rcc>
  <rcc rId="3015" sId="1">
    <nc r="S154" t="inlineStr">
      <is>
        <t>Paul Harrison</t>
      </is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REG'!$A$1:$U$152</formula>
    <oldFormula>'2 PUBLISHED FYLDE CONTRACTS REG'!$A$1:$U$152</oldFormula>
  </rdn>
  <rcv guid="{DC321B4F-0342-4BFC-A654-D4CF3F82A28F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18" sId="1" ref="A22:XFD22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22:XFD22" start="0" length="0">
      <dxf>
        <alignment horizontal="left"/>
      </dxf>
    </rfmt>
    <rcc rId="0" sId="1">
      <nc r="A22">
        <v>37</v>
      </nc>
    </rcc>
    <rfmt sheetId="1" sqref="B22" start="0" length="0">
      <dxf>
        <alignment wrapText="1"/>
      </dxf>
    </rfmt>
    <rcc rId="0" sId="1" dxf="1">
      <nc r="C22" t="inlineStr">
        <is>
          <t>Weed Spraying</t>
        </is>
      </nc>
      <ndxf>
        <alignment wrapText="1"/>
      </ndxf>
    </rcc>
    <rcc rId="0" sId="1" dxf="1">
      <nc r="D22" t="inlineStr">
        <is>
          <t>DTMS Ltd</t>
        </is>
      </nc>
      <ndxf>
        <alignment wrapText="1"/>
      </ndxf>
    </rcc>
    <rcc rId="0" sId="1">
      <nc r="E22" t="inlineStr">
        <is>
          <t>N</t>
        </is>
      </nc>
    </rcc>
    <rcc rId="0" sId="1">
      <nc r="F22" t="inlineStr">
        <is>
          <t>N</t>
        </is>
      </nc>
    </rcc>
    <rcc rId="0" sId="1">
      <nc r="G22" t="inlineStr">
        <is>
          <t>N/A</t>
        </is>
      </nc>
    </rcc>
    <rcc rId="0" sId="1">
      <nc r="H22" t="inlineStr">
        <is>
          <t>N/A</t>
        </is>
      </nc>
    </rcc>
    <rcc rId="0" sId="1" dxf="1" numFmtId="11">
      <nc r="I22">
        <v>9999</v>
      </nc>
      <ndxf>
        <numFmt numFmtId="10" formatCode="&quot;£&quot;#,##0;[Red]\-&quot;£&quot;#,##0"/>
      </ndxf>
    </rcc>
    <rcc rId="0" sId="1">
      <nc r="K22" t="inlineStr">
        <is>
          <t>1 Months</t>
        </is>
      </nc>
    </rcc>
    <rcc rId="0" sId="1" dxf="1" numFmtId="11">
      <nc r="L22">
        <v>9999</v>
      </nc>
      <ndxf>
        <numFmt numFmtId="10" formatCode="&quot;£&quot;#,##0;[Red]\-&quot;£&quot;#,##0"/>
      </ndxf>
    </rcc>
    <rcc rId="0" sId="1" dxf="1" numFmtId="19">
      <nc r="N22">
        <v>42856</v>
      </nc>
      <ndxf>
        <numFmt numFmtId="19" formatCode="dd/mm/yyyy"/>
        <alignment wrapText="1"/>
      </ndxf>
    </rcc>
    <rcc rId="0" sId="1" dxf="1" numFmtId="19">
      <nc r="O22">
        <v>42886</v>
      </nc>
      <ndxf>
        <numFmt numFmtId="19" formatCode="dd/mm/yyyy"/>
        <alignment wrapText="1"/>
      </ndxf>
    </rcc>
    <rcc rId="0" sId="1" dxf="1">
      <nc r="P22" t="inlineStr">
        <is>
          <t>N/A</t>
        </is>
      </nc>
      <ndxf>
        <alignment wrapText="1"/>
      </ndxf>
    </rcc>
    <rcc rId="0" sId="1" dxf="1">
      <nc r="Q22" t="inlineStr">
        <is>
          <t>Purchase Order</t>
        </is>
      </nc>
      <ndxf>
        <alignment wrapText="1"/>
      </ndxf>
    </rcc>
    <rcc rId="0" sId="1" dxf="1">
      <nc r="R22" t="inlineStr">
        <is>
          <t>Office of Chief Executive - Waste and Fleet Services</t>
        </is>
      </nc>
      <ndxf>
        <alignment wrapText="1"/>
      </ndxf>
    </rcc>
    <rcc rId="0" sId="1">
      <nc r="S22" t="inlineStr">
        <is>
          <t>Steve Howard</t>
        </is>
      </nc>
    </rcc>
  </rrc>
  <rrc rId="3019" sId="1" ref="A22:XFD22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22:XFD22" start="0" length="0">
      <dxf>
        <alignment horizontal="left"/>
      </dxf>
    </rfmt>
    <rcc rId="0" sId="1">
      <nc r="A22">
        <v>38</v>
      </nc>
    </rcc>
    <rfmt sheetId="1" sqref="B22" start="0" length="0">
      <dxf>
        <alignment wrapText="1"/>
      </dxf>
    </rfmt>
    <rcc rId="0" sId="1" dxf="1">
      <nc r="C22" t="inlineStr">
        <is>
          <t>Rennovation of North promenade Public Convenienances</t>
        </is>
      </nc>
      <ndxf>
        <alignment wrapText="1"/>
      </ndxf>
    </rcc>
    <rcc rId="0" sId="1" dxf="1">
      <nc r="D22" t="inlineStr">
        <is>
          <t>Danfo Uk Ltd</t>
        </is>
      </nc>
      <ndxf>
        <alignment wrapText="1"/>
      </ndxf>
    </rcc>
    <rcc rId="0" sId="1">
      <nc r="E22" t="inlineStr">
        <is>
          <t>N</t>
        </is>
      </nc>
    </rcc>
    <rcc rId="0" sId="1">
      <nc r="F22" t="inlineStr">
        <is>
          <t>N</t>
        </is>
      </nc>
    </rcc>
    <rcc rId="0" sId="1">
      <nc r="G22" t="inlineStr">
        <is>
          <t>N/A</t>
        </is>
      </nc>
    </rcc>
    <rcc rId="0" sId="1">
      <nc r="H22" t="inlineStr">
        <is>
          <t>N/A</t>
        </is>
      </nc>
    </rcc>
    <rcc rId="0" sId="1" dxf="1" numFmtId="11">
      <nc r="I22">
        <v>84000</v>
      </nc>
      <ndxf>
        <numFmt numFmtId="10" formatCode="&quot;£&quot;#,##0;[Red]\-&quot;£&quot;#,##0"/>
      </ndxf>
    </rcc>
    <rcc rId="0" sId="1" dxf="1" numFmtId="11">
      <nc r="J22">
        <v>84000</v>
      </nc>
      <ndxf>
        <numFmt numFmtId="10" formatCode="&quot;£&quot;#,##0;[Red]\-&quot;£&quot;#,##0"/>
      </ndxf>
    </rcc>
    <rcc rId="0" sId="1">
      <nc r="K22" t="inlineStr">
        <is>
          <t>2 Months</t>
        </is>
      </nc>
    </rcc>
    <rcc rId="0" sId="1" dxf="1" numFmtId="19">
      <nc r="N22">
        <v>42983</v>
      </nc>
      <ndxf>
        <numFmt numFmtId="19" formatCode="dd/mm/yyyy"/>
        <alignment wrapText="1"/>
      </ndxf>
    </rcc>
    <rcc rId="0" sId="1" dxf="1" numFmtId="19">
      <nc r="O22">
        <v>43063</v>
      </nc>
      <ndxf>
        <numFmt numFmtId="19" formatCode="dd/mm/yyyy"/>
        <alignment wrapText="1"/>
      </ndxf>
    </rcc>
    <rcc rId="0" sId="1" dxf="1">
      <nc r="P22" t="inlineStr">
        <is>
          <t>N/A</t>
        </is>
      </nc>
      <ndxf>
        <alignment wrapText="1"/>
      </ndxf>
    </rcc>
    <rcc rId="0" sId="1" dxf="1">
      <nc r="Q22" t="inlineStr">
        <is>
          <t>Other</t>
        </is>
      </nc>
      <ndxf>
        <alignment wrapText="1"/>
      </ndxf>
    </rcc>
    <rcc rId="0" sId="1" dxf="1">
      <nc r="R22" t="inlineStr">
        <is>
          <t>Office of Chief Executive - Waste and Fleet Services</t>
        </is>
      </nc>
      <ndxf>
        <alignment wrapText="1"/>
      </ndxf>
    </rcc>
    <rcc rId="0" sId="1">
      <nc r="S22" t="inlineStr">
        <is>
          <t>Sarah Wilson</t>
        </is>
      </nc>
    </rcc>
  </rrc>
  <rrc rId="3020" sId="1" ref="A17:XFD1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7:XFD17" start="0" length="0"/>
  </rrc>
  <rrc rId="3021" sId="1" ref="A20:XFD20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20:XFD20" start="0" length="0">
      <dxf>
        <alignment horizontal="left"/>
      </dxf>
    </rfmt>
    <rcc rId="0" sId="1">
      <nc r="A20">
        <v>36</v>
      </nc>
    </rcc>
    <rcc rId="0" sId="1" dxf="1">
      <nc r="B20" t="inlineStr">
        <is>
          <t>Bulky Waste</t>
        </is>
      </nc>
      <ndxf>
        <alignment wrapText="1"/>
      </ndxf>
    </rcc>
    <rcc rId="0" sId="1" dxf="1">
      <nc r="C20" t="inlineStr">
        <is>
          <t>Provision of bulky waste collection service</t>
        </is>
      </nc>
      <ndxf>
        <alignment wrapText="1"/>
      </ndxf>
    </rcc>
    <rcc rId="0" sId="1" dxf="1">
      <nc r="D20" t="inlineStr">
        <is>
          <t>Bulky Waste Collectors, Unit 2, Navigation Way, Fleetwood FY7 6RS</t>
        </is>
      </nc>
      <ndxf>
        <alignment wrapText="1"/>
      </ndxf>
    </rcc>
    <rcc rId="0" sId="1" dxf="1" numFmtId="11">
      <nc r="I20">
        <v>25000</v>
      </nc>
      <ndxf>
        <numFmt numFmtId="10" formatCode="&quot;£&quot;#,##0;[Red]\-&quot;£&quot;#,##0"/>
      </ndxf>
    </rcc>
    <rcc rId="0" sId="1" dxf="1" numFmtId="11">
      <nc r="J20">
        <v>25000</v>
      </nc>
      <ndxf>
        <numFmt numFmtId="10" formatCode="&quot;£&quot;#,##0;[Red]\-&quot;£&quot;#,##0"/>
      </ndxf>
    </rcc>
    <rcc rId="0" sId="1">
      <nc r="K20" t="inlineStr">
        <is>
          <t>1 year</t>
        </is>
      </nc>
    </rcc>
    <rcc rId="0" sId="1" dxf="1" numFmtId="11">
      <nc r="L20">
        <v>25000</v>
      </nc>
      <ndxf>
        <numFmt numFmtId="10" formatCode="&quot;£&quot;#,##0;[Red]\-&quot;£&quot;#,##0"/>
      </ndxf>
    </rcc>
    <rcc rId="0" sId="1" dxf="1" numFmtId="19">
      <nc r="N20">
        <v>42826</v>
      </nc>
      <ndxf>
        <numFmt numFmtId="19" formatCode="dd/mm/yyyy"/>
        <alignment wrapText="1"/>
      </ndxf>
    </rcc>
    <rcc rId="0" sId="1" dxf="1" numFmtId="19">
      <nc r="O20">
        <v>43190</v>
      </nc>
      <ndxf>
        <numFmt numFmtId="19" formatCode="dd/mm/yyyy"/>
        <alignment wrapText="1"/>
      </ndxf>
    </rcc>
    <rcc rId="0" sId="1" dxf="1" numFmtId="19">
      <nc r="P20">
        <v>43190</v>
      </nc>
      <ndxf>
        <numFmt numFmtId="19" formatCode="dd/mm/yyyy"/>
        <alignment wrapText="1"/>
      </ndxf>
    </rcc>
    <rfmt sheetId="1" sqref="Q20" start="0" length="0">
      <dxf>
        <alignment wrapText="1"/>
      </dxf>
    </rfmt>
    <rfmt sheetId="1" sqref="R20" start="0" length="0">
      <dxf>
        <alignment wrapText="1"/>
      </dxf>
    </rfmt>
  </rrc>
  <rrc rId="3022" sId="1" ref="A97:XFD9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97:XFD97" start="0" length="0">
      <dxf>
        <alignment horizontal="left"/>
      </dxf>
    </rfmt>
    <rcc rId="0" sId="1">
      <nc r="A97">
        <v>97</v>
      </nc>
    </rcc>
    <rcc rId="0" sId="1" dxf="1">
      <nc r="B97" t="inlineStr">
        <is>
          <t>Fairhaven Church Scar Coastal Sea Defences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 dxf="1">
      <nc r="C97" t="inlineStr">
        <is>
          <t>Fairhaven Church Scar Coastal Sea Defences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 dxf="1">
      <nc r="D97" t="inlineStr">
        <is>
          <t>VBA Joint Venture Ltd, Hertford Road, Hoddesdon, Herts EN1198X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E97" t="inlineStr">
        <is>
          <t>N</t>
        </is>
      </nc>
    </rcc>
    <rcc rId="0" sId="1">
      <nc r="F97" t="inlineStr">
        <is>
          <t>N</t>
        </is>
      </nc>
    </rcc>
    <rcc rId="0" sId="1">
      <nc r="G97" t="inlineStr">
        <is>
          <t>N/A</t>
        </is>
      </nc>
    </rcc>
    <rcc rId="0" sId="1">
      <nc r="H97" t="inlineStr">
        <is>
          <t>N/A</t>
        </is>
      </nc>
    </rcc>
    <rcc rId="0" sId="1" dxf="1">
      <nc r="I97" t="inlineStr">
        <is>
          <t>circa £12m</t>
        </is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fmt sheetId="1" sqref="J97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K97" start="0" length="0">
      <dxf>
        <font>
          <sz val="10"/>
          <color theme="1"/>
          <name val="Calibri"/>
          <family val="2"/>
          <scheme val="minor"/>
        </font>
      </dxf>
    </rfmt>
    <rcc rId="0" sId="1" dxf="1" numFmtId="11">
      <nc r="L97">
        <v>17519350</v>
      </nc>
      <ndxf>
        <font>
          <sz val="10"/>
          <color theme="1"/>
          <name val="Calibri"/>
          <family val="2"/>
          <scheme val="minor"/>
        </font>
        <numFmt numFmtId="165" formatCode="&quot;£&quot;#,##0"/>
        <alignment wrapText="1"/>
      </ndxf>
    </rcc>
    <rcc rId="0" sId="1">
      <nc r="M97" t="inlineStr">
        <is>
          <t>N/A</t>
        </is>
      </nc>
    </rcc>
    <rcc rId="0" sId="1" dxf="1" numFmtId="19">
      <nc r="N97">
        <v>43028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cc rId="0" sId="1" dxf="1" numFmtId="19">
      <nc r="O97">
        <v>43921</v>
      </nc>
      <ndxf>
        <font>
          <sz val="10"/>
          <color theme="1"/>
          <name val="Calibri"/>
          <family val="2"/>
          <scheme val="minor"/>
        </font>
        <numFmt numFmtId="19" formatCode="dd/mm/yyyy"/>
        <alignment wrapText="1"/>
      </ndxf>
    </rcc>
    <rfmt sheetId="1" sqref="P97" start="0" length="0">
      <dxf>
        <font>
          <sz val="10"/>
          <color theme="1"/>
          <name val="Calibri"/>
          <family val="2"/>
          <scheme val="minor"/>
        </font>
        <alignment wrapText="1"/>
      </dxf>
    </rfmt>
    <rcc rId="0" sId="1" dxf="1">
      <nc r="Q97" t="inlineStr">
        <is>
          <t>WEM Framework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R97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 dxf="1">
      <nc r="S97" t="inlineStr">
        <is>
          <t>Paul Walker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fmt sheetId="1" sqref="T97" start="0" length="0">
      <dxf>
        <font>
          <sz val="10"/>
          <color theme="1"/>
          <name val="Calibri"/>
          <family val="2"/>
          <scheme val="minor"/>
        </font>
        <alignment wrapText="1"/>
      </dxf>
    </rfmt>
    <rfmt sheetId="1" sqref="U97" start="0" length="0">
      <dxf>
        <font>
          <sz val="10"/>
          <color theme="1"/>
          <name val="Calibri"/>
          <family val="2"/>
          <scheme val="minor"/>
        </font>
      </dxf>
    </rfmt>
  </rrc>
  <rcc rId="3023" sId="1" numFmtId="19">
    <oc r="N7">
      <v>43556</v>
    </oc>
    <nc r="N7">
      <v>44287</v>
    </nc>
  </rcc>
  <rcc rId="3024" sId="1" numFmtId="19">
    <oc r="O7">
      <v>43921</v>
    </oc>
    <nc r="O7">
      <v>44651</v>
    </nc>
  </rcc>
  <rcc rId="3025" sId="1" numFmtId="19">
    <oc r="N11">
      <v>43556</v>
    </oc>
    <nc r="N11">
      <v>44287</v>
    </nc>
  </rcc>
  <rcc rId="3026" sId="1" numFmtId="19">
    <oc r="O11">
      <v>43921</v>
    </oc>
    <nc r="O11">
      <v>44651</v>
    </nc>
  </rcc>
  <rcc rId="3027" sId="1" numFmtId="19">
    <oc r="N12">
      <v>43556</v>
    </oc>
    <nc r="N12">
      <v>44287</v>
    </nc>
  </rcc>
  <rcc rId="3028" sId="1" numFmtId="19">
    <oc r="O12">
      <v>43921</v>
    </oc>
    <nc r="O12">
      <v>44651</v>
    </nc>
  </rcc>
  <rrc rId="3029" sId="1" ref="A116:XFD116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6:XFD116" start="0" length="0">
      <dxf>
        <alignment horizontal="left"/>
      </dxf>
    </rfmt>
    <rcc rId="0" sId="1" dxf="1">
      <nc r="B116" t="inlineStr">
        <is>
          <t>DN454031</t>
        </is>
      </nc>
      <ndxf>
        <alignment wrapText="1"/>
      </ndxf>
    </rcc>
    <rcc rId="0" sId="1" dxf="1">
      <nc r="C116" t="inlineStr">
        <is>
          <t>Path works and fencing at Staining</t>
        </is>
      </nc>
      <ndxf>
        <alignment wrapText="1"/>
      </ndxf>
    </rcc>
    <rcc rId="0" sId="1" dxf="1">
      <nc r="D116" t="inlineStr">
        <is>
          <t xml:space="preserve"> CARRICK SPORTS CONSTRUCTION LTD</t>
        </is>
      </nc>
      <ndxf>
        <alignment wrapText="1"/>
      </ndxf>
    </rcc>
    <rcc rId="0" sId="1">
      <nc r="E116" t="b">
        <v>1</v>
      </nc>
    </rcc>
    <rcc rId="0" sId="1">
      <nc r="F116" t="inlineStr">
        <is>
          <t>N/A</t>
        </is>
      </nc>
    </rcc>
    <rcc rId="0" sId="1">
      <nc r="G116" t="inlineStr">
        <is>
          <t>SC589984</t>
        </is>
      </nc>
    </rcc>
    <rcc rId="0" sId="1">
      <nc r="H116" t="inlineStr">
        <is>
          <t>N/A</t>
        </is>
      </nc>
    </rcc>
    <rcc rId="0" sId="1">
      <nc r="I116" t="inlineStr">
        <is>
          <t>£0.00</t>
        </is>
      </nc>
    </rcc>
    <rcc rId="0" sId="1">
      <nc r="J116" t="inlineStr">
        <is>
          <t>£0.00</t>
        </is>
      </nc>
    </rcc>
    <rcc rId="0" sId="1">
      <nc r="K116" t="inlineStr">
        <is>
          <t>2 months</t>
        </is>
      </nc>
    </rcc>
    <rcc rId="0" sId="1">
      <nc r="L116" t="inlineStr">
        <is>
          <t>£19,425.00</t>
        </is>
      </nc>
    </rcc>
    <rcc rId="0" sId="1" dxf="1" numFmtId="19">
      <nc r="N116">
        <v>43882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6">
        <v>43921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6">
        <v>43921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6" t="inlineStr">
        <is>
          <t>Quick Quote</t>
        </is>
      </nc>
      <ndxf>
        <alignment wrapText="1"/>
      </ndxf>
    </rcc>
    <rcc rId="0" sId="1" dxf="1">
      <nc r="R116" t="inlineStr">
        <is>
          <t>Development Services</t>
        </is>
      </nc>
      <ndxf>
        <alignment wrapText="1"/>
      </ndxf>
    </rcc>
    <rcc rId="0" sId="1">
      <nc r="S116" t="inlineStr">
        <is>
          <t>Ben McCabe</t>
        </is>
      </nc>
    </rcc>
  </rrc>
  <rrc rId="3030" sId="1" ref="A119:XFD119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9:XFD119" start="0" length="0">
      <dxf>
        <alignment horizontal="left"/>
      </dxf>
    </rfmt>
    <rcc rId="0" sId="1" dxf="1">
      <nc r="B119" t="inlineStr">
        <is>
          <t>DN471315</t>
        </is>
      </nc>
      <ndxf>
        <alignment wrapText="1"/>
      </ndxf>
    </rcc>
    <rcc rId="0" sId="1" dxf="1">
      <nc r="C119" t="inlineStr">
        <is>
          <t>Supply of hand machines 2020</t>
        </is>
      </nc>
      <ndxf>
        <alignment wrapText="1"/>
      </ndxf>
    </rcc>
    <rcc rId="0" sId="1" dxf="1">
      <nc r="D119" t="inlineStr">
        <is>
          <t xml:space="preserve">BALMERS GM </t>
        </is>
      </nc>
      <ndxf>
        <alignment wrapText="1"/>
      </ndxf>
    </rcc>
    <rcc rId="0" sId="1">
      <nc r="E119" t="b">
        <v>1</v>
      </nc>
    </rcc>
    <rcc rId="0" sId="1">
      <nc r="F119" t="inlineStr">
        <is>
          <t>N/A</t>
        </is>
      </nc>
    </rcc>
    <rcc rId="0" sId="1">
      <nc r="G119">
        <v>8099551</v>
      </nc>
    </rcc>
    <rcc rId="0" sId="1">
      <nc r="H119" t="inlineStr">
        <is>
          <t>N/A</t>
        </is>
      </nc>
    </rcc>
    <rcc rId="0" sId="1">
      <nc r="I119" t="inlineStr">
        <is>
          <t>£23,979.00</t>
        </is>
      </nc>
    </rcc>
    <rcc rId="0" sId="1">
      <nc r="J119" t="inlineStr">
        <is>
          <t>£23,979.00</t>
        </is>
      </nc>
    </rcc>
    <rcc rId="0" sId="1">
      <nc r="K119" t="inlineStr">
        <is>
          <t>1 month</t>
        </is>
      </nc>
    </rcc>
    <rcc rId="0" sId="1">
      <nc r="L119" t="inlineStr">
        <is>
          <t>£23,979.00</t>
        </is>
      </nc>
    </rcc>
    <rcc rId="0" sId="1" dxf="1" numFmtId="19">
      <nc r="N119">
        <v>43938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9">
        <v>43951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9">
        <v>44256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9" t="inlineStr">
        <is>
          <t>Quick Quote</t>
        </is>
      </nc>
      <ndxf>
        <alignment wrapText="1"/>
      </ndxf>
    </rcc>
    <rcc rId="0" sId="1" dxf="1">
      <nc r="R119" t="inlineStr">
        <is>
          <t>Development Services</t>
        </is>
      </nc>
      <ndxf>
        <alignment wrapText="1"/>
      </ndxf>
    </rcc>
    <rcc rId="0" sId="1">
      <nc r="S119" t="inlineStr">
        <is>
          <t>Ben McCabe</t>
        </is>
      </nc>
    </rcc>
  </rrc>
  <rrc rId="3031" sId="1" ref="A116:XFD116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6:XFD116" start="0" length="0">
      <dxf>
        <alignment horizontal="left"/>
      </dxf>
    </rfmt>
    <rcc rId="0" sId="1" dxf="1">
      <nc r="B116" t="inlineStr">
        <is>
          <t>DN464175</t>
        </is>
      </nc>
      <ndxf>
        <alignment wrapText="1"/>
      </ndxf>
    </rcc>
    <rcc rId="0" sId="1" dxf="1">
      <nc r="C116" t="inlineStr">
        <is>
          <t>Pleasant Street Public Conveniences Refurbishment</t>
        </is>
      </nc>
      <ndxf>
        <alignment wrapText="1"/>
      </ndxf>
    </rcc>
    <rcc rId="0" sId="1" dxf="1">
      <nc r="D116" t="inlineStr">
        <is>
          <t xml:space="preserve">Danfo Uk Ltd </t>
        </is>
      </nc>
      <ndxf>
        <alignment wrapText="1"/>
      </ndxf>
    </rcc>
    <rcc rId="0" sId="1">
      <nc r="E116" t="b">
        <v>1</v>
      </nc>
    </rcc>
    <rcc rId="0" sId="1">
      <nc r="F116" t="inlineStr">
        <is>
          <t>N/A</t>
        </is>
      </nc>
    </rcc>
    <rcc rId="0" sId="1">
      <nc r="G116">
        <v>2682551</v>
      </nc>
    </rcc>
    <rcc rId="0" sId="1">
      <nc r="H116" t="inlineStr">
        <is>
          <t>N/A</t>
        </is>
      </nc>
    </rcc>
    <rcc rId="0" sId="1">
      <nc r="I116" t="inlineStr">
        <is>
          <t>£86,559.00</t>
        </is>
      </nc>
    </rcc>
    <rcc rId="0" sId="1">
      <nc r="J116" t="inlineStr">
        <is>
          <t>£86,559.00</t>
        </is>
      </nc>
    </rcc>
    <rcc rId="0" sId="1">
      <nc r="K116" t="inlineStr">
        <is>
          <t>1 month</t>
        </is>
      </nc>
    </rcc>
    <rcc rId="0" sId="1">
      <nc r="L116" t="inlineStr">
        <is>
          <t>£86,559.00</t>
        </is>
      </nc>
    </rcc>
    <rcc rId="0" sId="1" dxf="1" numFmtId="19">
      <nc r="N116">
        <v>43941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6">
        <v>43973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6">
        <v>44075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6" t="inlineStr">
        <is>
          <t>Quick Quote</t>
        </is>
      </nc>
      <ndxf>
        <alignment wrapText="1"/>
      </ndxf>
    </rcc>
    <rcc rId="0" sId="1" dxf="1">
      <nc r="R116" t="inlineStr">
        <is>
          <t>Development Services</t>
        </is>
      </nc>
      <ndxf>
        <alignment wrapText="1"/>
      </ndxf>
    </rcc>
    <rcc rId="0" sId="1">
      <nc r="S116" t="inlineStr">
        <is>
          <t>Ben McCabe</t>
        </is>
      </nc>
    </rcc>
  </rrc>
  <rrc rId="3032" sId="1" ref="A117:XFD11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7:XFD117" start="0" length="0">
      <dxf>
        <alignment horizontal="left"/>
      </dxf>
    </rfmt>
    <rcc rId="0" sId="1" dxf="1">
      <nc r="B117" t="inlineStr">
        <is>
          <t>DN465901</t>
        </is>
      </nc>
      <ndxf>
        <alignment wrapText="1"/>
      </ndxf>
    </rcc>
    <rcc rId="0" sId="1" dxf="1">
      <nc r="C117" t="inlineStr">
        <is>
          <t>RFQ - Splash Fencing</t>
        </is>
      </nc>
      <ndxf>
        <alignment wrapText="1"/>
      </ndxf>
    </rcc>
    <rcc rId="0" sId="1" dxf="1">
      <nc r="D117" t="inlineStr">
        <is>
          <t>Peerless Fencing Limited</t>
        </is>
      </nc>
      <ndxf>
        <alignment wrapText="1"/>
      </ndxf>
    </rcc>
    <rcc rId="0" sId="1">
      <nc r="E117" t="b">
        <v>1</v>
      </nc>
    </rcc>
    <rcc rId="0" sId="1">
      <nc r="F117" t="inlineStr">
        <is>
          <t>N/A</t>
        </is>
      </nc>
    </rcc>
    <rcc rId="0" sId="1">
      <nc r="G117">
        <v>1260855</v>
      </nc>
    </rcc>
    <rcc rId="0" sId="1">
      <nc r="H117" t="inlineStr">
        <is>
          <t>N/A</t>
        </is>
      </nc>
    </rcc>
    <rcc rId="0" sId="1">
      <nc r="I117" t="inlineStr">
        <is>
          <t>£20,000.00</t>
        </is>
      </nc>
    </rcc>
    <rcc rId="0" sId="1">
      <nc r="J117" t="inlineStr">
        <is>
          <t>£20,000.00</t>
        </is>
      </nc>
    </rcc>
    <rcc rId="0" sId="1">
      <nc r="K117" t="inlineStr">
        <is>
          <t>3 months</t>
        </is>
      </nc>
    </rcc>
    <rcc rId="0" sId="1">
      <nc r="L117" t="inlineStr">
        <is>
          <t>£20,000.00</t>
        </is>
      </nc>
    </rcc>
    <rcc rId="0" sId="1" dxf="1" numFmtId="19">
      <nc r="N117">
        <v>43906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7">
        <v>43980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7">
        <v>43955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7" t="inlineStr">
        <is>
          <t>Quick Quote</t>
        </is>
      </nc>
      <ndxf>
        <alignment wrapText="1"/>
      </ndxf>
    </rcc>
    <rcc rId="0" sId="1" dxf="1">
      <nc r="R117" t="inlineStr">
        <is>
          <t>Development Services</t>
        </is>
      </nc>
      <ndxf>
        <alignment wrapText="1"/>
      </ndxf>
    </rcc>
    <rcc rId="0" sId="1">
      <nc r="S117" t="inlineStr">
        <is>
          <t>Ben McCabe</t>
        </is>
      </nc>
    </rcc>
  </rrc>
  <rrc rId="3033" sId="1" ref="A114:XFD114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4:XFD114" start="0" length="0">
      <dxf>
        <alignment horizontal="left"/>
      </dxf>
    </rfmt>
    <rcc rId="0" sId="1" dxf="1">
      <nc r="B114" t="inlineStr">
        <is>
          <t>DN446306</t>
        </is>
      </nc>
      <ndxf>
        <alignment wrapText="1"/>
      </ndxf>
    </rcc>
    <rcc rId="0" sId="1" dxf="1">
      <nc r="C114" t="inlineStr">
        <is>
          <t>Kirkham Future High Street Fund Consultancy Services</t>
        </is>
      </nc>
      <ndxf>
        <alignment wrapText="1"/>
      </ndxf>
    </rcc>
    <rcc rId="0" sId="1" dxf="1">
      <nc r="D114" t="inlineStr">
        <is>
          <t>Bauman Lyons Architects</t>
        </is>
      </nc>
      <ndxf>
        <alignment wrapText="1"/>
      </ndxf>
    </rcc>
    <rcc rId="0" sId="1">
      <nc r="E114" t="b">
        <v>1</v>
      </nc>
    </rcc>
    <rcc rId="0" sId="1">
      <nc r="F114" t="inlineStr">
        <is>
          <t>N/A</t>
        </is>
      </nc>
    </rcc>
    <rcc rId="0" sId="1">
      <nc r="G114">
        <v>3390810</v>
      </nc>
    </rcc>
    <rcc rId="0" sId="1">
      <nc r="H114" t="inlineStr">
        <is>
          <t>N/A</t>
        </is>
      </nc>
    </rcc>
    <rcc rId="0" sId="1">
      <nc r="I114" t="inlineStr">
        <is>
          <t>£99,375.00</t>
        </is>
      </nc>
    </rcc>
    <rcc rId="0" sId="1">
      <nc r="J114" t="inlineStr">
        <is>
          <t>£99,375.00</t>
        </is>
      </nc>
    </rcc>
    <rcc rId="0" sId="1">
      <nc r="K114" t="inlineStr">
        <is>
          <t>6 months</t>
        </is>
      </nc>
    </rcc>
    <rcc rId="0" sId="1">
      <nc r="L114" t="inlineStr">
        <is>
          <t>£99,375.00</t>
        </is>
      </nc>
    </rcc>
    <rcc rId="0" sId="1" dxf="1" numFmtId="19">
      <nc r="N114">
        <v>43843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4">
        <v>44015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4">
        <v>44018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4" t="inlineStr">
        <is>
          <t>Open Procedure</t>
        </is>
      </nc>
      <ndxf>
        <alignment wrapText="1"/>
      </ndxf>
    </rcc>
    <rcc rId="0" sId="1" dxf="1">
      <nc r="R114" t="inlineStr">
        <is>
          <t>Development Services</t>
        </is>
      </nc>
      <ndxf>
        <alignment wrapText="1"/>
      </ndxf>
    </rcc>
    <rcc rId="0" sId="1">
      <nc r="S114" t="inlineStr">
        <is>
          <t>Ben McCabe</t>
        </is>
      </nc>
    </rcc>
  </rrc>
  <rrc rId="3034" sId="1" ref="A114:XFD114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14:XFD114" start="0" length="0">
      <dxf>
        <alignment horizontal="left"/>
      </dxf>
    </rfmt>
    <rcc rId="0" sId="1" dxf="1">
      <nc r="B114" t="inlineStr">
        <is>
          <t>DN450726</t>
        </is>
      </nc>
      <ndxf>
        <alignment wrapText="1"/>
      </ndxf>
    </rcc>
    <rcc rId="0" sId="1" dxf="1">
      <nc r="C114" t="inlineStr">
        <is>
          <t>Fairhaven Adventure Golf Project</t>
        </is>
      </nc>
      <ndxf>
        <alignment wrapText="1"/>
      </ndxf>
    </rcc>
    <rcc rId="0" sId="1" dxf="1">
      <nc r="D114" t="inlineStr">
        <is>
          <t>Greenspan Project</t>
        </is>
      </nc>
      <ndxf>
        <alignment wrapText="1"/>
      </ndxf>
    </rcc>
    <rcc rId="0" sId="1">
      <nc r="E114" t="b">
        <v>1</v>
      </nc>
    </rcc>
    <rcc rId="0" sId="1">
      <nc r="F114" t="inlineStr">
        <is>
          <t>N/A</t>
        </is>
      </nc>
    </rcc>
    <rcc rId="0" sId="1">
      <nc r="G114">
        <v>8768591</v>
      </nc>
    </rcc>
    <rcc rId="0" sId="1">
      <nc r="H114" t="inlineStr">
        <is>
          <t>N/A</t>
        </is>
      </nc>
    </rcc>
    <rcc rId="0" sId="1">
      <nc r="I114" t="inlineStr">
        <is>
          <t>£446,000.00</t>
        </is>
      </nc>
    </rcc>
    <rcc rId="0" sId="1">
      <nc r="J114" t="inlineStr">
        <is>
          <t>£446,000.00</t>
        </is>
      </nc>
    </rcc>
    <rcc rId="0" sId="1">
      <nc r="K114" t="inlineStr">
        <is>
          <t>6 months</t>
        </is>
      </nc>
    </rcc>
    <rcc rId="0" sId="1">
      <nc r="L114" t="inlineStr">
        <is>
          <t>£446,000.00</t>
        </is>
      </nc>
    </rcc>
    <rcc rId="0" sId="1" dxf="1" numFmtId="19">
      <nc r="N114">
        <v>43845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O114">
        <v>44015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 numFmtId="19">
      <nc r="P114">
        <v>43983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</ndxf>
    </rcc>
    <rcc rId="0" sId="1" dxf="1">
      <nc r="Q114" t="inlineStr">
        <is>
          <t>Open Procedure</t>
        </is>
      </nc>
      <ndxf>
        <alignment wrapText="1"/>
      </ndxf>
    </rcc>
    <rcc rId="0" sId="1" dxf="1">
      <nc r="R114" t="inlineStr">
        <is>
          <t>Development Services</t>
        </is>
      </nc>
      <ndxf>
        <alignment wrapText="1"/>
      </ndxf>
    </rcc>
    <rcc rId="0" sId="1">
      <nc r="S114" t="inlineStr">
        <is>
          <t>Ben McCabe</t>
        </is>
      </nc>
    </rcc>
  </rrc>
  <rcc rId="3035" sId="1" numFmtId="19">
    <oc r="O118">
      <v>44196</v>
    </oc>
    <nc r="O118">
      <v>44408</v>
    </nc>
  </rcc>
  <rrc rId="3036" sId="1" ref="A16:XFD16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6:XFD16" start="0" length="0"/>
  </rrc>
  <rrc rId="3037" sId="1" ref="A9:XFD9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9:XFD9" start="0" length="0">
      <dxf>
        <alignment horizontal="left"/>
      </dxf>
    </rfmt>
    <rcc rId="0" sId="1">
      <nc r="A9">
        <v>10</v>
      </nc>
    </rcc>
    <rcc rId="0" sId="1" dxf="1">
      <nc r="B9" t="inlineStr">
        <is>
          <t>RIAMS</t>
        </is>
      </nc>
      <ndxf>
        <alignment wrapText="1"/>
      </ndxf>
    </rcc>
    <rcc rId="0" sId="1" dxf="1">
      <nc r="C9" t="inlineStr">
        <is>
          <t>Quality Management System</t>
        </is>
      </nc>
      <ndxf>
        <alignment wrapText="1"/>
      </ndxf>
    </rcc>
    <rcc rId="0" sId="1" dxf="1">
      <nc r="D9" t="inlineStr">
        <is>
          <t>RH Environmental Ltd, PO Box 59, Llandysul, Ceredigion SA44 5WX</t>
        </is>
      </nc>
      <ndxf>
        <alignment wrapText="1"/>
      </ndxf>
    </rcc>
    <rcc rId="0" sId="1">
      <nc r="E9" t="inlineStr">
        <is>
          <t>N</t>
        </is>
      </nc>
    </rcc>
    <rcc rId="0" sId="1">
      <nc r="F9" t="inlineStr">
        <is>
          <t>N</t>
        </is>
      </nc>
    </rcc>
    <rcc rId="0" sId="1">
      <nc r="G9" t="inlineStr">
        <is>
          <t>N/A</t>
        </is>
      </nc>
    </rcc>
    <rcc rId="0" sId="1">
      <nc r="H9" t="inlineStr">
        <is>
          <t>N/A</t>
        </is>
      </nc>
    </rcc>
    <rcc rId="0" sId="1" dxf="1" numFmtId="11">
      <nc r="I9">
        <v>3400</v>
      </nc>
      <ndxf>
        <numFmt numFmtId="10" formatCode="&quot;£&quot;#,##0;[Red]\-&quot;£&quot;#,##0"/>
      </ndxf>
    </rcc>
    <rcc rId="0" sId="1">
      <nc r="J9" t="inlineStr">
        <is>
          <t>N/A</t>
        </is>
      </nc>
    </rcc>
    <rcc rId="0" sId="1">
      <nc r="K9" t="inlineStr">
        <is>
          <t>2 years</t>
        </is>
      </nc>
    </rcc>
    <rcc rId="0" sId="1" dxf="1" numFmtId="11">
      <nc r="L9">
        <v>6800</v>
      </nc>
      <ndxf>
        <numFmt numFmtId="10" formatCode="&quot;£&quot;#,##0;[Red]\-&quot;£&quot;#,##0"/>
      </ndxf>
    </rcc>
    <rcc rId="0" sId="1" dxf="1" numFmtId="19">
      <nc r="N9">
        <v>42095</v>
      </nc>
      <ndxf>
        <numFmt numFmtId="19" formatCode="dd/mm/yyyy"/>
        <alignment wrapText="1"/>
      </ndxf>
    </rcc>
    <rcc rId="0" sId="1" dxf="1">
      <nc r="O9" t="inlineStr">
        <is>
          <t>31/03/2017 (option to extend by 1 year)</t>
        </is>
      </nc>
      <ndxf>
        <alignment wrapText="1"/>
      </ndxf>
    </rcc>
    <rcc rId="0" sId="1" dxf="1" numFmtId="19">
      <nc r="P9">
        <v>42825</v>
      </nc>
      <ndxf>
        <numFmt numFmtId="19" formatCode="dd/mm/yyyy"/>
        <alignment wrapText="1"/>
      </ndxf>
    </rcc>
    <rcc rId="0" sId="1" dxf="1">
      <nc r="Q9" t="inlineStr">
        <is>
          <t>Other</t>
        </is>
      </nc>
      <ndxf>
        <alignment wrapText="1"/>
      </ndxf>
    </rcc>
    <rcc rId="0" sId="1" dxf="1">
      <nc r="R9" t="inlineStr">
        <is>
          <t>Resources - Environmental Health and Housing</t>
        </is>
      </nc>
      <ndxf>
        <alignment wrapText="1"/>
      </ndxf>
    </rcc>
    <rcc rId="0" sId="1">
      <nc r="S9" t="inlineStr">
        <is>
          <t>Chris Hambly</t>
        </is>
      </nc>
    </rcc>
  </rrc>
  <rrc rId="3038" sId="1" ref="A79:XFD79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79:XFD79" start="0" length="0">
      <dxf>
        <alignment horizontal="left"/>
      </dxf>
    </rfmt>
    <rcc rId="0" sId="1">
      <nc r="A79">
        <v>73</v>
      </nc>
    </rcc>
    <rcc rId="0" sId="1" dxf="1">
      <nc r="B79" t="inlineStr">
        <is>
          <t>NCC GROUP SECURETEST</t>
        </is>
      </nc>
      <ndxf>
        <alignment wrapText="1"/>
      </ndxf>
    </rcc>
    <rcc rId="0" sId="1" dxf="1">
      <nc r="C79" t="inlineStr">
        <is>
          <t>Technology Security Testing</t>
        </is>
      </nc>
      <ndxf>
        <alignment wrapText="1"/>
      </ndxf>
    </rcc>
    <rcc rId="0" sId="1" dxf="1">
      <nc r="D79" t="inlineStr">
        <is>
          <t>Manchester Technology Centre, Oxford Road, Manchester, M1 7EF</t>
        </is>
      </nc>
      <ndxf>
        <alignment wrapText="1"/>
      </ndxf>
    </rcc>
    <rcc rId="0" sId="1">
      <nc r="E79" t="inlineStr">
        <is>
          <t>N</t>
        </is>
      </nc>
    </rcc>
    <rcc rId="0" sId="1">
      <nc r="F79" t="inlineStr">
        <is>
          <t>N</t>
        </is>
      </nc>
    </rcc>
    <rcc rId="0" sId="1">
      <nc r="G79" t="inlineStr">
        <is>
          <t>N/A</t>
        </is>
      </nc>
    </rcc>
    <rcc rId="0" sId="1">
      <nc r="H79" t="inlineStr">
        <is>
          <t>N/A</t>
        </is>
      </nc>
    </rcc>
    <rcc rId="0" sId="1" dxf="1" numFmtId="11">
      <nc r="I79">
        <v>6650</v>
      </nc>
      <ndxf>
        <numFmt numFmtId="10" formatCode="&quot;£&quot;#,##0;[Red]\-&quot;£&quot;#,##0"/>
      </ndxf>
    </rcc>
    <rcc rId="0" sId="1" dxf="1">
      <nc r="J79" t="inlineStr">
        <is>
          <t>N/A</t>
        </is>
      </nc>
      <ndxf>
        <numFmt numFmtId="10" formatCode="&quot;£&quot;#,##0;[Red]\-&quot;£&quot;#,##0"/>
      </ndxf>
    </rcc>
    <rcc rId="0" sId="1">
      <nc r="K79" t="inlineStr">
        <is>
          <t>1 Year</t>
        </is>
      </nc>
    </rcc>
    <rcc rId="0" sId="1" dxf="1" numFmtId="11">
      <nc r="L79">
        <v>6650</v>
      </nc>
      <ndxf>
        <numFmt numFmtId="164" formatCode="&quot;£&quot;#,##0.00"/>
      </ndxf>
    </rcc>
    <rcc rId="0" sId="1" dxf="1" numFmtId="19">
      <nc r="N79">
        <v>42491</v>
      </nc>
      <ndxf>
        <numFmt numFmtId="19" formatCode="dd/mm/yyyy"/>
        <alignment wrapText="1"/>
      </ndxf>
    </rcc>
    <rcc rId="0" sId="1" dxf="1">
      <nc r="O79" t="inlineStr">
        <is>
          <t>31/04/2017</t>
        </is>
      </nc>
      <ndxf>
        <numFmt numFmtId="19" formatCode="dd/mm/yyyy"/>
        <alignment wrapText="1"/>
      </ndxf>
    </rcc>
    <rcc rId="0" sId="1" dxf="1" numFmtId="19">
      <nc r="P79">
        <v>42826</v>
      </nc>
      <ndxf>
        <numFmt numFmtId="19" formatCode="dd/mm/yyyy"/>
        <alignment wrapText="1"/>
      </ndxf>
    </rcc>
    <rcc rId="0" sId="1" dxf="1">
      <nc r="Q79" t="inlineStr">
        <is>
          <t>Purchase Order</t>
        </is>
      </nc>
      <ndxf>
        <alignment wrapText="1"/>
      </ndxf>
    </rcc>
    <rcc rId="0" sId="1" dxf="1">
      <nc r="R79" t="inlineStr">
        <is>
          <t>Resources - ICT</t>
        </is>
      </nc>
      <ndxf>
        <alignment wrapText="1"/>
      </ndxf>
    </rcc>
    <rcc rId="0" sId="1">
      <nc r="S79" t="inlineStr">
        <is>
          <t>Simon Stott</t>
        </is>
      </nc>
    </rcc>
  </rrc>
  <rrc rId="3039" sId="1" ref="A83:XFD83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83:XFD83" start="0" length="0">
      <dxf>
        <alignment horizontal="left"/>
      </dxf>
    </rfmt>
    <rcc rId="0" sId="1">
      <nc r="A83">
        <v>79</v>
      </nc>
    </rcc>
    <rcc rId="0" sId="1" dxf="1">
      <nc r="B83" t="inlineStr">
        <is>
          <t>Weed Spraying</t>
        </is>
      </nc>
      <ndxf>
        <alignment wrapText="1"/>
      </ndxf>
    </rcc>
    <rcc rId="0" sId="1" dxf="1">
      <nc r="C83" t="inlineStr">
        <is>
          <t>Weed Spraying</t>
        </is>
      </nc>
      <ndxf>
        <alignment wrapText="1"/>
      </ndxf>
    </rcc>
    <rcc rId="0" sId="1" dxf="1">
      <nc r="D83" t="inlineStr">
        <is>
          <t>DTMS Group, Springhill Farm, Fellbeck, Pateley Bridge, Harrogate, HG3 5EX</t>
        </is>
      </nc>
      <ndxf>
        <numFmt numFmtId="12" formatCode="&quot;£&quot;#,##0.00;[Red]\-&quot;£&quot;#,##0.00"/>
      </ndxf>
    </rcc>
    <rcc rId="0" sId="1">
      <nc r="E83" t="inlineStr">
        <is>
          <t>N</t>
        </is>
      </nc>
    </rcc>
    <rcc rId="0" sId="1">
      <nc r="F83" t="inlineStr">
        <is>
          <t>N</t>
        </is>
      </nc>
    </rcc>
    <rcc rId="0" sId="1">
      <nc r="G83" t="inlineStr">
        <is>
          <t>N/A</t>
        </is>
      </nc>
    </rcc>
    <rcc rId="0" sId="1">
      <nc r="H83" t="inlineStr">
        <is>
          <t>N/A</t>
        </is>
      </nc>
    </rcc>
    <rcc rId="0" sId="1" dxf="1" numFmtId="11">
      <nc r="I83">
        <v>10348.969999999999</v>
      </nc>
      <ndxf>
        <numFmt numFmtId="12" formatCode="&quot;£&quot;#,##0.00;[Red]\-&quot;£&quot;#,##0.00"/>
      </ndxf>
    </rcc>
    <rcc rId="0" sId="1" dxf="1" numFmtId="11">
      <nc r="J83">
        <v>10348.969999999999</v>
      </nc>
      <ndxf>
        <numFmt numFmtId="12" formatCode="&quot;£&quot;#,##0.00;[Red]\-&quot;£&quot;#,##0.00"/>
      </ndxf>
    </rcc>
    <rcc rId="0" sId="1">
      <nc r="K83" t="inlineStr">
        <is>
          <t>One Off</t>
        </is>
      </nc>
    </rcc>
    <rcc rId="0" sId="1" dxf="1" numFmtId="11">
      <nc r="L83">
        <v>10348.969999999999</v>
      </nc>
      <ndxf>
        <numFmt numFmtId="12" formatCode="&quot;£&quot;#,##0.00;[Red]\-&quot;£&quot;#,##0.00"/>
      </ndxf>
    </rcc>
    <rcc rId="0" sId="1">
      <nc r="M83" t="inlineStr">
        <is>
          <t>N/A</t>
        </is>
      </nc>
    </rcc>
    <rcc rId="0" sId="1" dxf="1" numFmtId="19">
      <nc r="N83">
        <v>42933</v>
      </nc>
      <ndxf>
        <numFmt numFmtId="19" formatCode="dd/mm/yyyy"/>
        <alignment wrapText="1"/>
      </ndxf>
    </rcc>
    <rcc rId="0" sId="1" dxf="1">
      <nc r="O83" t="inlineStr">
        <is>
          <t>Depends on weather</t>
        </is>
      </nc>
      <ndxf>
        <alignment wrapText="1"/>
      </ndxf>
    </rcc>
    <rcc rId="0" sId="1" dxf="1">
      <nc r="P83" t="inlineStr">
        <is>
          <t>N/A</t>
        </is>
      </nc>
      <ndxf>
        <alignment wrapText="1"/>
      </ndxf>
    </rcc>
    <rcc rId="0" sId="1" dxf="1">
      <nc r="Q83" t="inlineStr">
        <is>
          <t>Other</t>
        </is>
      </nc>
      <ndxf>
        <alignment wrapText="1"/>
      </ndxf>
    </rcc>
    <rcc rId="0" sId="1" dxf="1">
      <nc r="R83" t="inlineStr">
        <is>
          <t>Office of Chief Executive - Waste and Fleet Services</t>
        </is>
      </nc>
      <ndxf>
        <alignment wrapText="1"/>
      </ndxf>
    </rcc>
    <rcc rId="0" sId="1">
      <nc r="S83" t="inlineStr">
        <is>
          <t>Sarah Wilson</t>
        </is>
      </nc>
    </rcc>
  </rrc>
  <rrc rId="3040" sId="1" ref="A103:XFD103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03:XFD103" start="0" length="0">
      <dxf>
        <alignment horizontal="left"/>
      </dxf>
    </rfmt>
    <rcc rId="0" sId="1" dxf="1">
      <nc r="B103" t="inlineStr">
        <is>
          <t>Lytham Crematorium Works</t>
        </is>
      </nc>
      <ndxf>
        <alignment wrapText="1"/>
      </ndxf>
    </rcc>
    <rcc rId="0" sId="1" dxf="1">
      <nc r="C103" t="inlineStr">
        <is>
          <t>Crem improvement works to drainage</t>
        </is>
      </nc>
      <ndxf>
        <alignment wrapText="1"/>
      </ndxf>
    </rcc>
    <rcc rId="0" sId="1" dxf="1">
      <nc r="D103" t="inlineStr">
        <is>
          <t>W Pye Ltd, Longridge</t>
        </is>
      </nc>
      <ndxf>
        <alignment wrapText="1"/>
      </ndxf>
    </rcc>
    <rcc rId="0" sId="1" dxf="1" numFmtId="11">
      <nc r="L103">
        <v>244246</v>
      </nc>
      <ndxf>
        <numFmt numFmtId="10" formatCode="&quot;£&quot;#,##0;[Red]\-&quot;£&quot;#,##0"/>
      </ndxf>
    </rcc>
    <rcc rId="0" sId="1" dxf="1" numFmtId="19">
      <nc r="N103">
        <v>43710</v>
      </nc>
      <ndxf>
        <numFmt numFmtId="19" formatCode="dd/mm/yyyy"/>
        <alignment wrapText="1"/>
      </ndxf>
    </rcc>
    <rcc rId="0" sId="1" dxf="1">
      <nc r="O103" t="inlineStr">
        <is>
          <t>on going</t>
        </is>
      </nc>
      <ndxf>
        <alignment wrapText="1"/>
      </ndxf>
    </rcc>
    <rfmt sheetId="1" sqref="P103" start="0" length="0">
      <dxf>
        <alignment wrapText="1"/>
      </dxf>
    </rfmt>
    <rcc rId="0" sId="1" dxf="1">
      <nc r="Q103" t="inlineStr">
        <is>
          <t>The Chest</t>
        </is>
      </nc>
      <ndxf>
        <alignment wrapText="1"/>
      </ndxf>
    </rcc>
    <rcc rId="0" sId="1" dxf="1">
      <nc r="R103" t="inlineStr">
        <is>
          <t>Technical Services</t>
        </is>
      </nc>
      <ndxf>
        <alignment wrapText="1"/>
      </ndxf>
    </rcc>
    <rcc rId="0" sId="1">
      <nc r="S103" t="inlineStr">
        <is>
          <t>Jon Rutter</t>
        </is>
      </nc>
    </rcc>
  </rrc>
  <rrc rId="3041" sId="1" ref="A5:XFD5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5:XFD5" start="0" length="0">
      <dxf>
        <alignment horizontal="left"/>
      </dxf>
    </rfmt>
    <rcc rId="0" sId="1">
      <nc r="A5">
        <v>5</v>
      </nc>
    </rcc>
    <rcc rId="0" sId="1" dxf="1">
      <nc r="B5" t="inlineStr">
        <is>
          <t>CMIS</t>
        </is>
      </nc>
      <ndxf>
        <alignment wrapText="1"/>
      </ndxf>
    </rcc>
    <rcc rId="0" sId="1" dxf="1">
      <nc r="C5" t="inlineStr">
        <is>
          <t>CMIS Committee Management Software</t>
        </is>
      </nc>
      <ndxf>
        <alignment wrapText="1"/>
      </ndxf>
    </rcc>
    <rcc rId="0" sId="1" dxf="1">
      <nc r="D5" t="inlineStr">
        <is>
          <t>Astech Consultants Ltd, 50 Stratford Road, Shipston on Stour, Warwickshire, CV36 4BA</t>
        </is>
      </nc>
      <ndxf>
        <alignment wrapText="1"/>
      </ndxf>
    </rcc>
    <rcc rId="0" sId="1">
      <nc r="E5" t="inlineStr">
        <is>
          <t>Y</t>
        </is>
      </nc>
    </rcc>
    <rcc rId="0" sId="1">
      <nc r="F5" t="inlineStr">
        <is>
          <t>N</t>
        </is>
      </nc>
    </rcc>
    <rcc rId="0" sId="1">
      <nc r="G5">
        <v>3324336</v>
      </nc>
    </rcc>
    <rcc rId="0" sId="1">
      <nc r="H5" t="inlineStr">
        <is>
          <t>N/A</t>
        </is>
      </nc>
    </rcc>
    <rcc rId="0" sId="1">
      <nc r="I5" t="inlineStr">
        <is>
          <t>N/A</t>
        </is>
      </nc>
    </rcc>
    <rcc rId="0" sId="1">
      <nc r="J5" t="inlineStr">
        <is>
          <t>N/A</t>
        </is>
      </nc>
    </rcc>
    <rcc rId="0" sId="1">
      <nc r="K5" t="inlineStr">
        <is>
          <t>5 Years</t>
        </is>
      </nc>
    </rcc>
    <rcc rId="0" sId="1" dxf="1" numFmtId="11">
      <nc r="L5">
        <v>65000</v>
      </nc>
      <ndxf>
        <numFmt numFmtId="10" formatCode="&quot;£&quot;#,##0;[Red]\-&quot;£&quot;#,##0"/>
      </ndxf>
    </rcc>
    <rcc rId="0" sId="1">
      <nc r="M5" t="inlineStr">
        <is>
          <t>N/A</t>
        </is>
      </nc>
    </rcc>
    <rcc rId="0" sId="1" dxf="1" numFmtId="19">
      <nc r="N5">
        <v>41361</v>
      </nc>
      <ndxf>
        <numFmt numFmtId="19" formatCode="dd/mm/yyyy"/>
        <alignment wrapText="1"/>
      </ndxf>
    </rcc>
    <rcc rId="0" sId="1" dxf="1">
      <nc r="O5" t="inlineStr">
        <is>
          <t>ongoing</t>
        </is>
      </nc>
      <ndxf>
        <alignment wrapText="1"/>
      </ndxf>
    </rcc>
    <rcc rId="0" sId="1" dxf="1">
      <nc r="P5" t="inlineStr">
        <is>
          <t>N/A</t>
        </is>
      </nc>
      <ndxf>
        <alignment wrapText="1"/>
      </ndxf>
    </rcc>
    <rcc rId="0" sId="1" dxf="1">
      <nc r="Q5" t="inlineStr">
        <is>
          <t>Tender</t>
        </is>
      </nc>
      <ndxf>
        <alignment wrapText="1"/>
      </ndxf>
    </rcc>
    <rcc rId="0" sId="1" dxf="1">
      <nc r="R5" t="inlineStr">
        <is>
          <t>Resources - ICT</t>
        </is>
      </nc>
      <ndxf>
        <alignment wrapText="1"/>
      </ndxf>
    </rcc>
    <rcc rId="0" sId="1">
      <nc r="S5" t="inlineStr">
        <is>
          <t>Ian Curtis</t>
        </is>
      </nc>
    </rcc>
  </rrc>
  <rrc rId="3042" sId="1" ref="A97:XFD9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97:XFD97" start="0" length="0">
      <dxf>
        <alignment horizontal="left"/>
      </dxf>
    </rfmt>
    <rcc rId="0" sId="1" dxf="1">
      <nc r="B97" t="inlineStr">
        <is>
          <t>Drainange Works to Lytham Jetty</t>
        </is>
      </nc>
      <ndxf>
        <alignment wrapText="1"/>
      </ndxf>
    </rcc>
    <rcc rId="0" sId="1" dxf="1">
      <nc r="C97" t="inlineStr">
        <is>
          <t>Drainange Works to Lytham Jetty</t>
        </is>
      </nc>
      <ndxf>
        <alignment wrapText="1"/>
      </ndxf>
    </rcc>
    <rcc rId="0" sId="1" dxf="1">
      <nc r="D97" t="inlineStr">
        <is>
          <t>Garry Carr Southlands Farm, Head Dyke Lane Pilling Preston PR3 6SD</t>
        </is>
      </nc>
      <ndxf>
        <alignment wrapText="1"/>
      </ndxf>
    </rcc>
    <rcc rId="0" sId="1" dxf="1">
      <nc r="E97" t="inlineStr">
        <is>
          <t>Y</t>
        </is>
      </nc>
      <ndxf>
        <alignment wrapText="1"/>
      </ndxf>
    </rcc>
    <rcc rId="0" sId="1" dxf="1">
      <nc r="F97" t="inlineStr">
        <is>
          <t>N</t>
        </is>
      </nc>
      <ndxf>
        <alignment wrapText="1"/>
      </ndxf>
    </rcc>
    <rcc rId="0" sId="1">
      <nc r="G97" t="inlineStr">
        <is>
          <t>N/A</t>
        </is>
      </nc>
    </rcc>
    <rcc rId="0" sId="1">
      <nc r="H97" t="inlineStr">
        <is>
          <t>N/A</t>
        </is>
      </nc>
    </rcc>
    <rcc rId="0" sId="1" dxf="1" numFmtId="11">
      <nc r="I97">
        <v>6220</v>
      </nc>
      <ndxf>
        <numFmt numFmtId="10" formatCode="&quot;£&quot;#,##0;[Red]\-&quot;£&quot;#,##0"/>
      </ndxf>
    </rcc>
    <rcc rId="0" sId="1" dxf="1">
      <nc r="J97" t="inlineStr">
        <is>
          <t>N/A</t>
        </is>
      </nc>
      <ndxf>
        <numFmt numFmtId="10" formatCode="&quot;£&quot;#,##0;[Red]\-&quot;£&quot;#,##0"/>
      </ndxf>
    </rcc>
    <rcc rId="0" sId="1" dxf="1" numFmtId="11">
      <nc r="L97">
        <v>6220</v>
      </nc>
      <ndxf>
        <numFmt numFmtId="10" formatCode="&quot;£&quot;#,##0;[Red]\-&quot;£&quot;#,##0"/>
      </ndxf>
    </rcc>
    <rcc rId="0" sId="1">
      <nc r="M97" t="inlineStr">
        <is>
          <t>N/A</t>
        </is>
      </nc>
    </rcc>
    <rcc rId="0" sId="1" dxf="1" numFmtId="19">
      <nc r="N97">
        <v>43192</v>
      </nc>
      <ndxf>
        <numFmt numFmtId="19" formatCode="dd/mm/yyyy"/>
        <alignment wrapText="1"/>
      </ndxf>
    </rcc>
    <rcc rId="0" sId="1" dxf="1">
      <nc r="O97" t="inlineStr">
        <is>
          <t>ongoing</t>
        </is>
      </nc>
      <ndxf>
        <alignment wrapText="1"/>
      </ndxf>
    </rcc>
    <rcc rId="0" sId="1" dxf="1" numFmtId="19">
      <nc r="P97">
        <v>43311</v>
      </nc>
      <ndxf>
        <numFmt numFmtId="19" formatCode="dd/mm/yyyy"/>
        <alignment wrapText="1"/>
      </ndxf>
    </rcc>
    <rcc rId="0" sId="1" dxf="1">
      <nc r="Q97" t="inlineStr">
        <is>
          <t>Purchase Order</t>
        </is>
      </nc>
      <ndxf>
        <alignment wrapText="1"/>
      </ndxf>
    </rcc>
    <rcc rId="0" sId="1" dxf="1">
      <nc r="R97" t="inlineStr">
        <is>
          <t>Development Services - Technical Services</t>
        </is>
      </nc>
      <ndxf>
        <font>
          <sz val="10"/>
          <color theme="1"/>
          <name val="Calibri"/>
          <family val="2"/>
          <scheme val="minor"/>
        </font>
        <alignment wrapText="1"/>
      </ndxf>
    </rcc>
    <rcc rId="0" sId="1">
      <nc r="S97" t="inlineStr">
        <is>
          <t>Jon Rutter</t>
        </is>
      </nc>
    </rcc>
  </rrc>
  <rrc rId="3043" sId="1" ref="A18:XFD18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8:XFD18" start="0" length="0">
      <dxf>
        <alignment horizontal="left"/>
      </dxf>
    </rfmt>
    <rcc rId="0" sId="1">
      <nc r="A18">
        <v>39</v>
      </nc>
    </rcc>
    <rcc rId="0" sId="1" dxf="1">
      <nc r="B18" t="inlineStr">
        <is>
          <t>Euromec</t>
        </is>
      </nc>
      <ndxf>
        <alignment wrapText="1"/>
      </ndxf>
    </rcc>
    <rcc rId="0" sId="1" dxf="1">
      <nc r="C18" t="inlineStr">
        <is>
          <t>Supply of Parts</t>
        </is>
      </nc>
      <ndxf>
        <alignment wrapText="1"/>
      </ndxf>
    </rcc>
    <rcc rId="0" sId="1" dxf="1">
      <nc r="D18" t="inlineStr">
        <is>
          <t>Unit A1 Vally Way, Market Harborough LE16 7PS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1875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044" sId="1" ref="A77:XFD7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77:XFD77" start="0" length="0">
      <dxf>
        <alignment horizontal="left"/>
      </dxf>
    </rfmt>
    <rcc rId="0" sId="1">
      <nc r="A77">
        <v>74</v>
      </nc>
    </rcc>
    <rcc rId="0" sId="1" dxf="1">
      <nc r="B77" t="inlineStr">
        <is>
          <t>TNP</t>
        </is>
      </nc>
      <ndxf>
        <alignment wrapText="1"/>
      </ndxf>
    </rcc>
    <rcc rId="0" sId="1" dxf="1">
      <nc r="C77" t="inlineStr">
        <is>
          <t>New ICT network switches relating to accomodation works</t>
        </is>
      </nc>
      <ndxf>
        <alignment wrapText="1"/>
      </ndxf>
    </rcc>
    <rcc rId="0" sId="1" dxf="1">
      <nc r="D77" t="inlineStr">
        <is>
          <t>TNP Ltd., Infolab21,
 Lancaster University, Bailrigg,
 Lancaster, Lancashire.
 LA1 4WA</t>
        </is>
      </nc>
      <ndxf>
        <alignment wrapText="1"/>
      </ndxf>
    </rcc>
    <rcc rId="0" sId="1">
      <nc r="E77" t="inlineStr">
        <is>
          <t>N</t>
        </is>
      </nc>
    </rcc>
    <rcc rId="0" sId="1">
      <nc r="F77" t="inlineStr">
        <is>
          <t>N</t>
        </is>
      </nc>
    </rcc>
    <rcc rId="0" sId="1">
      <nc r="G77" t="inlineStr">
        <is>
          <t>N/A</t>
        </is>
      </nc>
    </rcc>
    <rcc rId="0" sId="1">
      <nc r="H77" t="inlineStr">
        <is>
          <t>N/A</t>
        </is>
      </nc>
    </rcc>
    <rcc rId="0" sId="1" dxf="1" numFmtId="11">
      <nc r="I77">
        <v>43711.93</v>
      </nc>
      <ndxf>
        <numFmt numFmtId="10" formatCode="&quot;£&quot;#,##0;[Red]\-&quot;£&quot;#,##0"/>
      </ndxf>
    </rcc>
    <rcc rId="0" sId="1" dxf="1">
      <nc r="J77" t="inlineStr">
        <is>
          <t>N/A</t>
        </is>
      </nc>
      <ndxf>
        <numFmt numFmtId="10" formatCode="&quot;£&quot;#,##0;[Red]\-&quot;£&quot;#,##0"/>
      </ndxf>
    </rcc>
    <rcc rId="0" sId="1">
      <nc r="K77" t="inlineStr">
        <is>
          <t>One off</t>
        </is>
      </nc>
    </rcc>
    <rcc rId="0" sId="1" dxf="1" numFmtId="11">
      <nc r="L77">
        <v>43711.93</v>
      </nc>
      <ndxf>
        <numFmt numFmtId="164" formatCode="&quot;£&quot;#,##0.00"/>
      </ndxf>
    </rcc>
    <rfmt sheetId="1" sqref="N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O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P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cc rId="0" sId="1" dxf="1">
      <nc r="Q77" t="inlineStr">
        <is>
          <t>Purchase Order</t>
        </is>
      </nc>
      <ndxf>
        <alignment wrapText="1"/>
      </ndxf>
    </rcc>
    <rcc rId="0" sId="1" dxf="1">
      <nc r="R77" t="inlineStr">
        <is>
          <t>Resources - ICT</t>
        </is>
      </nc>
      <ndxf>
        <alignment wrapText="1"/>
      </ndxf>
    </rcc>
    <rcc rId="0" sId="1">
      <nc r="S77" t="inlineStr">
        <is>
          <t>Simon Stott</t>
        </is>
      </nc>
    </rcc>
  </rrc>
  <rrc rId="3045" sId="1" ref="A77:XFD7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77:XFD77" start="0" length="0">
      <dxf>
        <alignment horizontal="left"/>
      </dxf>
    </rfmt>
    <rcc rId="0" sId="1">
      <nc r="A77">
        <v>75</v>
      </nc>
    </rcc>
    <rcc rId="0" sId="1" dxf="1">
      <nc r="B77" t="inlineStr">
        <is>
          <t>TRANSCENDIT LIMITED</t>
        </is>
      </nc>
      <ndxf>
        <alignment wrapText="1"/>
      </ndxf>
    </rcc>
    <rcc rId="0" sId="1" dxf="1">
      <nc r="C77" t="inlineStr">
        <is>
          <t>New Dell File Services Server with 5 year Warranty</t>
        </is>
      </nc>
      <ndxf>
        <alignment wrapText="1"/>
      </ndxf>
    </rcc>
    <rcc rId="0" sId="1" dxf="1">
      <nc r="D77" t="inlineStr">
        <is>
          <t>TRANSCENDIT LIMITED C10 Marquis Court
Team Valley, Gateshead 
NE11 0RU
C10 Marquis Court</t>
        </is>
      </nc>
      <ndxf>
        <alignment wrapText="1"/>
      </ndxf>
    </rcc>
    <rcc rId="0" sId="1">
      <nc r="E77" t="inlineStr">
        <is>
          <t>N</t>
        </is>
      </nc>
    </rcc>
    <rcc rId="0" sId="1">
      <nc r="F77" t="inlineStr">
        <is>
          <t>N</t>
        </is>
      </nc>
    </rcc>
    <rcc rId="0" sId="1">
      <nc r="G77" t="inlineStr">
        <is>
          <t>N/A</t>
        </is>
      </nc>
    </rcc>
    <rcc rId="0" sId="1">
      <nc r="H77" t="inlineStr">
        <is>
          <t>N/A</t>
        </is>
      </nc>
    </rcc>
    <rcc rId="0" sId="1" dxf="1" numFmtId="11">
      <nc r="I77">
        <v>11500</v>
      </nc>
      <ndxf>
        <numFmt numFmtId="10" formatCode="&quot;£&quot;#,##0;[Red]\-&quot;£&quot;#,##0"/>
      </ndxf>
    </rcc>
    <rcc rId="0" sId="1" dxf="1">
      <nc r="J77" t="inlineStr">
        <is>
          <t>N/A</t>
        </is>
      </nc>
      <ndxf>
        <numFmt numFmtId="10" formatCode="&quot;£&quot;#,##0;[Red]\-&quot;£&quot;#,##0"/>
      </ndxf>
    </rcc>
    <rcc rId="0" sId="1">
      <nc r="K77" t="inlineStr">
        <is>
          <t>One off</t>
        </is>
      </nc>
    </rcc>
    <rcc rId="0" sId="1" dxf="1" numFmtId="11">
      <nc r="L77">
        <v>11500</v>
      </nc>
      <ndxf>
        <numFmt numFmtId="164" formatCode="&quot;£&quot;#,##0.00"/>
      </ndxf>
    </rcc>
    <rfmt sheetId="1" sqref="N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O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P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cc rId="0" sId="1" dxf="1">
      <nc r="Q77" t="inlineStr">
        <is>
          <t>Purchase Order</t>
        </is>
      </nc>
      <ndxf>
        <alignment wrapText="1"/>
      </ndxf>
    </rcc>
    <rcc rId="0" sId="1" dxf="1">
      <nc r="R77" t="inlineStr">
        <is>
          <t>Resources - ICT</t>
        </is>
      </nc>
      <ndxf>
        <alignment wrapText="1"/>
      </ndxf>
    </rcc>
    <rcc rId="0" sId="1">
      <nc r="S77" t="inlineStr">
        <is>
          <t>Simon Stott</t>
        </is>
      </nc>
    </rcc>
  </rrc>
  <rrc rId="3046" sId="1" ref="A77:XFD7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77:XFD77" start="0" length="0">
      <dxf>
        <alignment horizontal="left"/>
      </dxf>
    </rfmt>
    <rcc rId="0" sId="1">
      <nc r="A77">
        <v>76</v>
      </nc>
    </rcc>
    <rcc rId="0" sId="1" dxf="1">
      <nc r="B77" t="inlineStr">
        <is>
          <t>ABAVUS LTD</t>
        </is>
      </nc>
      <ndxf>
        <alignment wrapText="1"/>
      </ndxf>
    </rcc>
    <rcc rId="0" sId="1" dxf="1">
      <nc r="C77" t="inlineStr">
        <is>
          <t>Web Services developments payment gateway for web and mobile</t>
        </is>
      </nc>
      <ndxf>
        <alignment wrapText="1"/>
      </ndxf>
    </rcc>
    <rcc rId="0" sId="1" dxf="1">
      <nc r="D77" t="inlineStr">
        <is>
          <t>78 Grove Hall
South Woodford
London E18 2HZ</t>
        </is>
      </nc>
      <ndxf>
        <alignment wrapText="1"/>
      </ndxf>
    </rcc>
    <rcc rId="0" sId="1">
      <nc r="E77" t="inlineStr">
        <is>
          <t>N</t>
        </is>
      </nc>
    </rcc>
    <rcc rId="0" sId="1">
      <nc r="F77" t="inlineStr">
        <is>
          <t>N</t>
        </is>
      </nc>
    </rcc>
    <rcc rId="0" sId="1">
      <nc r="G77" t="inlineStr">
        <is>
          <t>N/A</t>
        </is>
      </nc>
    </rcc>
    <rcc rId="0" sId="1">
      <nc r="H77" t="inlineStr">
        <is>
          <t>N/A</t>
        </is>
      </nc>
    </rcc>
    <rcc rId="0" sId="1" dxf="1" numFmtId="11">
      <nc r="I77">
        <v>15000</v>
      </nc>
      <ndxf>
        <numFmt numFmtId="10" formatCode="&quot;£&quot;#,##0;[Red]\-&quot;£&quot;#,##0"/>
      </ndxf>
    </rcc>
    <rcc rId="0" sId="1" dxf="1">
      <nc r="J77" t="inlineStr">
        <is>
          <t>N/A</t>
        </is>
      </nc>
      <ndxf>
        <numFmt numFmtId="10" formatCode="&quot;£&quot;#,##0;[Red]\-&quot;£&quot;#,##0"/>
      </ndxf>
    </rcc>
    <rcc rId="0" sId="1">
      <nc r="K77" t="inlineStr">
        <is>
          <t>One off</t>
        </is>
      </nc>
    </rcc>
    <rcc rId="0" sId="1" dxf="1" numFmtId="11">
      <nc r="L77">
        <v>15000</v>
      </nc>
      <ndxf>
        <numFmt numFmtId="164" formatCode="&quot;£&quot;#,##0.00"/>
      </ndxf>
    </rcc>
    <rfmt sheetId="1" sqref="N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O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P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cc rId="0" sId="1" dxf="1">
      <nc r="Q77" t="inlineStr">
        <is>
          <t>Purchase Order</t>
        </is>
      </nc>
      <ndxf>
        <alignment wrapText="1"/>
      </ndxf>
    </rcc>
    <rcc rId="0" sId="1" dxf="1">
      <nc r="R77" t="inlineStr">
        <is>
          <t>Resources - ICT</t>
        </is>
      </nc>
      <ndxf>
        <alignment wrapText="1"/>
      </ndxf>
    </rcc>
    <rcc rId="0" sId="1">
      <nc r="S77" t="inlineStr">
        <is>
          <t>Simon Stott</t>
        </is>
      </nc>
    </rcc>
  </rrc>
  <rrc rId="3047" sId="1" ref="A77:XFD7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77:XFD77" start="0" length="0">
      <dxf>
        <alignment horizontal="left"/>
      </dxf>
    </rfmt>
    <rcc rId="0" sId="1">
      <nc r="A77">
        <v>77</v>
      </nc>
    </rcc>
    <rcc rId="0" sId="1" dxf="1">
      <nc r="B77" t="inlineStr">
        <is>
          <t>ABAVUS LTD</t>
        </is>
      </nc>
      <ndxf>
        <alignment wrapText="1"/>
      </ndxf>
    </rcc>
    <rcc rId="0" sId="1" dxf="1">
      <nc r="C77" t="inlineStr">
        <is>
          <t>Web Services developments my council services</t>
        </is>
      </nc>
      <ndxf>
        <alignment wrapText="1"/>
      </ndxf>
    </rcc>
    <rcc rId="0" sId="1" dxf="1">
      <nc r="D77" t="inlineStr">
        <is>
          <t>78 Grove Hall
South Woodford
London E18 2HZ</t>
        </is>
      </nc>
      <ndxf>
        <alignment wrapText="1"/>
      </ndxf>
    </rcc>
    <rcc rId="0" sId="1">
      <nc r="E77" t="inlineStr">
        <is>
          <t>N</t>
        </is>
      </nc>
    </rcc>
    <rcc rId="0" sId="1">
      <nc r="F77" t="inlineStr">
        <is>
          <t>N</t>
        </is>
      </nc>
    </rcc>
    <rcc rId="0" sId="1">
      <nc r="G77" t="inlineStr">
        <is>
          <t>N/A</t>
        </is>
      </nc>
    </rcc>
    <rcc rId="0" sId="1">
      <nc r="H77" t="inlineStr">
        <is>
          <t>N/A</t>
        </is>
      </nc>
    </rcc>
    <rcc rId="0" sId="1" dxf="1" numFmtId="11">
      <nc r="I77">
        <v>5450</v>
      </nc>
      <ndxf>
        <numFmt numFmtId="10" formatCode="&quot;£&quot;#,##0;[Red]\-&quot;£&quot;#,##0"/>
      </ndxf>
    </rcc>
    <rcc rId="0" sId="1" dxf="1">
      <nc r="J77" t="inlineStr">
        <is>
          <t>N/A</t>
        </is>
      </nc>
      <ndxf>
        <numFmt numFmtId="10" formatCode="&quot;£&quot;#,##0;[Red]\-&quot;£&quot;#,##0"/>
      </ndxf>
    </rcc>
    <rcc rId="0" sId="1">
      <nc r="K77" t="inlineStr">
        <is>
          <t>One off</t>
        </is>
      </nc>
    </rcc>
    <rcc rId="0" sId="1" dxf="1" numFmtId="11">
      <nc r="L77">
        <v>5450</v>
      </nc>
      <ndxf>
        <numFmt numFmtId="164" formatCode="&quot;£&quot;#,##0.00"/>
      </ndxf>
    </rcc>
    <rfmt sheetId="1" sqref="N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O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fmt sheetId="1" sqref="P77" start="0" length="0">
      <dxf>
        <numFmt numFmtId="19" formatCode="dd/mm/yyyy"/>
        <alignment wrapText="1"/>
        <border outline="0">
          <top style="thin">
            <color theme="6"/>
          </top>
        </border>
      </dxf>
    </rfmt>
    <rcc rId="0" sId="1" dxf="1">
      <nc r="Q77" t="inlineStr">
        <is>
          <t>Purchase Order</t>
        </is>
      </nc>
      <ndxf>
        <alignment wrapText="1"/>
      </ndxf>
    </rcc>
    <rcc rId="0" sId="1" dxf="1">
      <nc r="R77" t="inlineStr">
        <is>
          <t>Resources - ICT</t>
        </is>
      </nc>
      <ndxf>
        <alignment wrapText="1"/>
      </ndxf>
    </rcc>
    <rcc rId="0" sId="1">
      <nc r="S77" t="inlineStr">
        <is>
          <t>Simon Stott</t>
        </is>
      </nc>
    </rcc>
  </rrc>
  <rrc rId="3048" sId="1" ref="A95:XFD95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95:XFD95" start="0" length="0">
      <dxf>
        <alignment horizontal="left"/>
      </dxf>
    </rfmt>
    <rcc rId="0" sId="1" dxf="1">
      <nc r="B95" t="inlineStr">
        <is>
          <t>Purchase of New oil fired heater</t>
        </is>
      </nc>
      <ndxf>
        <alignment wrapText="1"/>
      </ndxf>
    </rcc>
    <rcc rId="0" sId="1" dxf="1">
      <nc r="C95" t="inlineStr">
        <is>
          <t>Heater for Snowdon Rd Depot</t>
        </is>
      </nc>
      <ndxf>
        <alignment wrapText="1"/>
      </ndxf>
    </rcc>
    <rcc rId="0" sId="1" dxf="1">
      <nc r="D95" t="inlineStr">
        <is>
          <t>James Mercer Group, Preston</t>
        </is>
      </nc>
      <ndxf>
        <alignment wrapText="1"/>
      </ndxf>
    </rcc>
    <rcc rId="0" sId="1" dxf="1" numFmtId="11">
      <nc r="L95">
        <v>7985</v>
      </nc>
      <ndxf>
        <numFmt numFmtId="10" formatCode="&quot;£&quot;#,##0;[Red]\-&quot;£&quot;#,##0"/>
      </ndxf>
    </rcc>
    <rfmt sheetId="1" sqref="N95" start="0" length="0">
      <dxf>
        <alignment wrapText="1"/>
      </dxf>
    </rfmt>
    <rfmt sheetId="1" sqref="O95" start="0" length="0">
      <dxf>
        <alignment wrapText="1"/>
      </dxf>
    </rfmt>
    <rfmt sheetId="1" sqref="P95" start="0" length="0">
      <dxf>
        <alignment wrapText="1"/>
        <border outline="0">
          <top style="thin">
            <color theme="6"/>
          </top>
        </border>
      </dxf>
    </rfmt>
    <rcc rId="0" sId="1" dxf="1">
      <nc r="Q95" t="inlineStr">
        <is>
          <t>Purchase Order</t>
        </is>
      </nc>
      <ndxf>
        <alignment wrapText="1"/>
      </ndxf>
    </rcc>
    <rcc rId="0" sId="1" dxf="1">
      <nc r="R95" t="inlineStr">
        <is>
          <t>Technical Services</t>
        </is>
      </nc>
      <ndxf>
        <alignment wrapText="1"/>
      </ndxf>
    </rcc>
    <rcc rId="0" sId="1">
      <nc r="S95" t="inlineStr">
        <is>
          <t>Peter Downs</t>
        </is>
      </nc>
    </rcc>
  </rrc>
  <rrc rId="3049" sId="1" ref="A99:XFD99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U$105" dn="Z_096E451A_EEF0_49E0_88BD_05FB7445F0B2_.wvu.FilterData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99:XFD99" start="0" length="0">
      <dxf>
        <alignment horizontal="left"/>
      </dxf>
    </rfmt>
    <rfmt sheetId="1" sqref="B99" start="0" length="0">
      <dxf>
        <alignment wrapText="1"/>
      </dxf>
    </rfmt>
    <rcc rId="0" sId="1" dxf="1">
      <nc r="C99" t="inlineStr">
        <is>
          <t xml:space="preserve">Construction of Fairhaven Adventure Play Area </t>
        </is>
      </nc>
      <ndxf>
        <alignment wrapText="1"/>
      </ndxf>
    </rcc>
    <rcc rId="0" sId="1" dxf="1">
      <nc r="D99" t="inlineStr">
        <is>
          <t>Playdale Playgrounds Ltd</t>
        </is>
      </nc>
      <ndxf>
        <alignment wrapText="1"/>
      </ndxf>
    </rcc>
    <rcc rId="0" sId="1">
      <nc r="E99" t="b">
        <v>1</v>
      </nc>
    </rcc>
    <rcc rId="0" sId="1">
      <nc r="F99" t="inlineStr">
        <is>
          <t>N/A</t>
        </is>
      </nc>
    </rcc>
    <rcc rId="0" sId="1">
      <nc r="G99">
        <v>525615</v>
      </nc>
    </rcc>
    <rcc rId="0" sId="1">
      <nc r="H99" t="inlineStr">
        <is>
          <t>N/A</t>
        </is>
      </nc>
    </rcc>
    <rcc rId="0" sId="1" dxf="1" numFmtId="11">
      <nc r="I99">
        <v>80000</v>
      </nc>
      <ndxf>
        <numFmt numFmtId="10" formatCode="&quot;£&quot;#,##0;[Red]\-&quot;£&quot;#,##0"/>
      </ndxf>
    </rcc>
    <rcc rId="0" sId="1" dxf="1" numFmtId="11">
      <nc r="J99">
        <v>80000</v>
      </nc>
      <ndxf>
        <numFmt numFmtId="10" formatCode="&quot;£&quot;#,##0;[Red]\-&quot;£&quot;#,##0"/>
      </ndxf>
    </rcc>
    <rcc rId="0" sId="1">
      <nc r="K99" t="inlineStr">
        <is>
          <t>3 months</t>
        </is>
      </nc>
    </rcc>
    <rcc rId="0" sId="1" dxf="1" numFmtId="11">
      <nc r="L99">
        <v>80000</v>
      </nc>
      <ndxf>
        <numFmt numFmtId="10" formatCode="&quot;£&quot;#,##0;[Red]\-&quot;£&quot;#,##0"/>
      </ndxf>
    </rcc>
    <rfmt sheetId="1" sqref="N99" start="0" length="0">
      <dxf>
        <alignment wrapText="1"/>
      </dxf>
    </rfmt>
    <rfmt sheetId="1" sqref="O99" start="0" length="0">
      <dxf>
        <alignment wrapText="1"/>
      </dxf>
    </rfmt>
    <rfmt sheetId="1" sqref="P99" start="0" length="0">
      <dxf>
        <alignment wrapText="1"/>
        <border outline="0">
          <top style="thin">
            <color theme="6"/>
          </top>
          <bottom style="thin">
            <color theme="6"/>
          </bottom>
        </border>
      </dxf>
    </rfmt>
    <rfmt sheetId="1" sqref="Q99" start="0" length="0">
      <dxf>
        <alignment wrapText="1"/>
      </dxf>
    </rfmt>
    <rfmt sheetId="1" sqref="R99" start="0" length="0">
      <dxf>
        <alignment wrapText="1"/>
      </dxf>
    </rfmt>
  </rrc>
  <rrc rId="3050" sId="1" ref="A107:XFD107" action="deleteRow"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490283C_B757_4AA4_9EF0_4BB405740357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096E451A_EEF0_49E0_88BD_05FB7445F0B2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44849273_1095_4277_B6D0_0E1C42CACB79_.wvu.Cols" sId="1"/>
    <rfmt sheetId="1" xfDxf="1" sqref="A107:XFD107" start="0" length="0">
      <dxf>
        <alignment horizontal="left"/>
      </dxf>
    </rfmt>
    <rcc rId="0" sId="1" dxf="1">
      <nc r="B107" t="inlineStr">
        <is>
          <t>DN499889</t>
        </is>
      </nc>
      <ndxf>
        <alignment wrapText="1"/>
      </ndxf>
    </rcc>
    <rcc rId="0" sId="1" dxf="1">
      <nc r="C107" t="inlineStr">
        <is>
          <t>Fairhaven Interpretation Artwork</t>
        </is>
      </nc>
      <ndxf>
        <alignment wrapText="1"/>
      </ndxf>
    </rcc>
    <rcc rId="0" sId="1" dxf="1">
      <nc r="D107" t="inlineStr">
        <is>
          <t xml:space="preserve">Exhibition Plus, NW11 7BH
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>
      <nc r="E107" t="inlineStr">
        <is>
          <t>Y</t>
        </is>
      </nc>
    </rcc>
    <rcc rId="0" sId="1">
      <nc r="F107" t="inlineStr">
        <is>
          <t>N</t>
        </is>
      </nc>
    </rcc>
    <rcc rId="0" sId="1">
      <nc r="G107" t="inlineStr">
        <is>
          <t>N/A</t>
        </is>
      </nc>
    </rcc>
    <rcc rId="0" sId="1">
      <nc r="H107" t="inlineStr">
        <is>
          <t>N/A</t>
        </is>
      </nc>
    </rcc>
    <rcc rId="0" sId="1" dxf="1">
      <nc r="I107" t="inlineStr">
        <is>
          <t>£17,750.00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J107" t="inlineStr">
        <is>
          <t>£17,750.00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K107" t="inlineStr">
        <is>
          <t>2 months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>
      <nc r="L107" t="inlineStr">
        <is>
          <t>£17,750.00</t>
        </is>
      </nc>
      <ndxf>
        <font>
          <sz val="11"/>
          <color theme="1"/>
          <name val="Calibri"/>
          <family val="2"/>
          <scheme val="none"/>
        </font>
        <alignment horizontal="general" wrapText="1"/>
        <border outline="0">
          <top style="thin">
            <color theme="6"/>
          </top>
        </border>
      </ndxf>
    </rcc>
    <rcc rId="0" sId="1" dxf="1" numFmtId="19">
      <nc r="N107">
        <v>44110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O107">
        <v>44176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 numFmtId="19">
      <nc r="P107">
        <v>44176</v>
      </nc>
      <ndxf>
        <font>
          <sz val="11"/>
          <color theme="1"/>
          <name val="Calibri"/>
          <family val="2"/>
          <scheme val="none"/>
        </font>
        <numFmt numFmtId="19" formatCode="dd/mm/yyyy"/>
        <alignment horizontal="general" wrapText="1"/>
        <border outline="0">
          <top style="thin">
            <color theme="6"/>
          </top>
        </border>
      </ndxf>
    </rcc>
    <rcc rId="0" sId="1" dxf="1">
      <nc r="Q107" t="inlineStr">
        <is>
          <t>Quick quote</t>
        </is>
      </nc>
      <ndxf>
        <alignment wrapText="1"/>
      </ndxf>
    </rcc>
    <rcc rId="0" sId="1" dxf="1">
      <nc r="R107" t="inlineStr">
        <is>
          <t>Development Services</t>
        </is>
      </nc>
      <ndxf>
        <alignment wrapText="1"/>
      </ndxf>
    </rcc>
    <rcc rId="0" sId="1">
      <nc r="S107" t="inlineStr">
        <is>
          <t>Charlie Richards</t>
        </is>
      </nc>
    </rcc>
  </rrc>
  <rcc rId="3051" sId="1" numFmtId="19">
    <oc r="N11">
      <v>42579</v>
    </oc>
    <nc r="N11">
      <v>44040</v>
    </nc>
  </rcc>
  <rcc rId="3052" sId="1" numFmtId="19">
    <oc r="O11">
      <v>42578</v>
    </oc>
    <nc r="O11">
      <v>44404</v>
    </nc>
  </rcc>
  <rcc rId="3053" sId="1" numFmtId="19">
    <oc r="P11">
      <v>42578</v>
    </oc>
    <nc r="P11">
      <v>44404</v>
    </nc>
  </rcc>
  <rcc rId="3054" sId="1" numFmtId="19">
    <oc r="N16">
      <v>42826</v>
    </oc>
    <nc r="N16">
      <v>44287</v>
    </nc>
  </rcc>
  <rcc rId="3055" sId="1" numFmtId="19">
    <oc r="O16">
      <v>42825</v>
    </oc>
    <nc r="O16">
      <v>44651</v>
    </nc>
  </rcc>
  <rcc rId="3056" sId="1" numFmtId="19">
    <oc r="P16">
      <v>42825</v>
    </oc>
    <nc r="P16">
      <v>44651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REG'!$A$1:$U$128</formula>
    <oldFormula>'2 PUBLISHED FYLDE CONTRACTS REG'!$A$1:$U$126</oldFormula>
  </rdn>
  <rcv guid="{DC321B4F-0342-4BFC-A654-D4CF3F82A28F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REG'!$A$1:$U$128</formula>
    <oldFormula>'2 PUBLISHED FYLDE CONTRACTS REG'!$A$1:$U$128</oldFormula>
  </rdn>
  <rcv guid="{DC321B4F-0342-4BFC-A654-D4CF3F82A28F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REG'!$A$1:$U$128</formula>
    <oldFormula>'2 PUBLISHED FYLDE CONTRACTS REG'!$A$1:$U$128</oldFormula>
  </rdn>
  <rcv guid="{DC321B4F-0342-4BFC-A654-D4CF3F82A28F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3" sId="1" numFmtId="11">
    <oc r="I101">
      <v>22302.55</v>
    </oc>
    <nc r="I101">
      <v>23640</v>
    </nc>
  </rcc>
  <rcc rId="3064" sId="1" numFmtId="11">
    <oc r="J101">
      <v>22302.55</v>
    </oc>
    <nc r="J101">
      <v>23640</v>
    </nc>
  </rcc>
  <rcc rId="3065" sId="1" numFmtId="11">
    <oc r="L101">
      <v>22305.55</v>
    </oc>
    <nc r="L101">
      <v>23640</v>
    </nc>
  </rcc>
  <rcc rId="3066" sId="1" numFmtId="19">
    <oc r="N101">
      <v>43770</v>
    </oc>
    <nc r="N101">
      <v>44136</v>
    </nc>
  </rcc>
  <rcc rId="3067" sId="1" numFmtId="19">
    <oc r="O101">
      <v>44135</v>
    </oc>
    <nc r="O101">
      <v>44500</v>
    </nc>
  </rcc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REG'!$A$1:$U$128</formula>
    <oldFormula>'2 PUBLISHED FYLDE CONTRACTS REG'!$A$1:$U$128</oldFormula>
  </rdn>
  <rcv guid="{DC321B4F-0342-4BFC-A654-D4CF3F82A28F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70" sId="1" ref="A91:XFD91" action="deleteRow">
    <undo index="65535" exp="area" ref3D="1" dr="$A$1:$A$1048576" dn="Z_413136FD_61CE_4915_A6DD_AB3DA3786E1B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B6D6B380_6824_483C_B1C9_3DBA02E6C2DF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7C8A9D0D_1B2B_4769_A66A_93AD9DB5F486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44849273_1095_4277_B6D0_0E1C42CACB79_.wvu.Cols" sId="1"/>
    <undo index="65535" exp="area" ref3D="1" dr="$A$1:$A$1048576" dn="Z_BD503AFB_A94C_429B_9E50_E13BCE0CC706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3CAE4AA2_C3B7_4B07_B0B7_F31AAFDE394A_.wvu.Cols" sId="1"/>
    <undo index="65535" exp="area" ref3D="1" dr="$A$1:$A$1048576" dn="Z_DC321B4F_0342_4BFC_A654_D4CF3F82A28F_.wvu.Cols" sId="1"/>
    <undo index="65535" exp="area" ref3D="1" dr="$A$1:$A$1048576" dn="Z_5490283C_B757_4AA4_9EF0_4BB405740357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rfmt sheetId="1" xfDxf="1" sqref="A91:XFD91" start="0" length="0">
      <dxf>
        <alignment horizontal="left"/>
      </dxf>
    </rfmt>
    <rcc rId="0" sId="1">
      <nc r="A91">
        <v>108</v>
      </nc>
    </rcc>
    <rcc rId="0" sId="1" dxf="1">
      <nc r="B91" t="inlineStr">
        <is>
          <t>Weed Spraying</t>
        </is>
      </nc>
      <ndxf>
        <alignment wrapText="1"/>
      </ndxf>
    </rcc>
    <rcc rId="0" sId="1" dxf="1">
      <nc r="C91" t="inlineStr">
        <is>
          <t>3 x weed sprays across borough per annum x 3 years</t>
        </is>
      </nc>
      <ndxf>
        <alignment wrapText="1"/>
      </ndxf>
    </rcc>
    <rcc rId="0" sId="1" dxf="1">
      <nc r="D91" t="inlineStr">
        <is>
          <t>Assist Group, Catchdale Moss Farm, St Helens WA10 5QG</t>
        </is>
      </nc>
      <ndxf>
        <alignment wrapText="1"/>
      </ndxf>
    </rcc>
    <rcc rId="0" sId="1" dxf="1">
      <nc r="E91" t="inlineStr">
        <is>
          <t>N</t>
        </is>
      </nc>
      <ndxf>
        <alignment wrapText="1"/>
      </ndxf>
    </rcc>
    <rcc rId="0" sId="1" dxf="1">
      <nc r="F91" t="inlineStr">
        <is>
          <t>N</t>
        </is>
      </nc>
      <ndxf>
        <alignment wrapText="1"/>
      </ndxf>
    </rcc>
    <rcc rId="0" sId="1">
      <nc r="G91" t="inlineStr">
        <is>
          <t>N/A</t>
        </is>
      </nc>
    </rcc>
    <rcc rId="0" sId="1">
      <nc r="H91" t="inlineStr">
        <is>
          <t>N/A</t>
        </is>
      </nc>
    </rcc>
    <rcc rId="0" sId="1" dxf="1" numFmtId="11">
      <nc r="I91">
        <v>20028</v>
      </nc>
      <ndxf>
        <numFmt numFmtId="10" formatCode="&quot;£&quot;#,##0;[Red]\-&quot;£&quot;#,##0"/>
      </ndxf>
    </rcc>
    <rcc rId="0" sId="1" dxf="1">
      <nc r="J91" t="inlineStr">
        <is>
          <t>N/A</t>
        </is>
      </nc>
      <ndxf>
        <numFmt numFmtId="10" formatCode="&quot;£&quot;#,##0;[Red]\-&quot;£&quot;#,##0"/>
      </ndxf>
    </rcc>
    <rcc rId="0" sId="1">
      <nc r="K91" t="inlineStr">
        <is>
          <t>2 + 1</t>
        </is>
      </nc>
    </rcc>
    <rcc rId="0" sId="1" dxf="1" numFmtId="11">
      <nc r="L91">
        <v>60330</v>
      </nc>
      <ndxf>
        <numFmt numFmtId="10" formatCode="&quot;£&quot;#,##0;[Red]\-&quot;£&quot;#,##0"/>
      </ndxf>
    </rcc>
    <rcc rId="0" sId="1" dxf="1" numFmtId="19">
      <nc r="N91">
        <v>43191</v>
      </nc>
      <ndxf>
        <numFmt numFmtId="19" formatCode="dd/mm/yyyy"/>
        <alignment wrapText="1"/>
      </ndxf>
    </rcc>
    <rcc rId="0" sId="1" dxf="1" numFmtId="19">
      <nc r="O91">
        <v>44286</v>
      </nc>
      <ndxf>
        <numFmt numFmtId="19" formatCode="dd/mm/yyyy"/>
        <alignment wrapText="1"/>
      </ndxf>
    </rcc>
    <rcc rId="0" sId="1" dxf="1" numFmtId="19">
      <nc r="P91">
        <v>43921</v>
      </nc>
      <ndxf>
        <numFmt numFmtId="19" formatCode="dd/mm/yyyy"/>
        <alignment wrapText="1"/>
      </ndxf>
    </rcc>
    <rcc rId="0" sId="1" dxf="1">
      <nc r="Q91" t="inlineStr">
        <is>
          <t>Tender through Chest</t>
        </is>
      </nc>
      <ndxf>
        <alignment wrapText="1"/>
      </ndxf>
    </rcc>
    <rcc rId="0" sId="1" dxf="1">
      <nc r="R91" t="inlineStr">
        <is>
          <t>Resources - Waste</t>
        </is>
      </nc>
      <ndxf>
        <alignment wrapText="1"/>
      </ndxf>
    </rcc>
    <rcc rId="0" sId="1">
      <nc r="S91" t="inlineStr">
        <is>
          <t>Kathy Winstanley</t>
        </is>
      </nc>
    </rcc>
  </rr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71" sId="1" eol="1" ref="A128:XFD128" action="insertRow"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5A43F9B0_1C7C_4018_9D28_3D0A3F53D1A6_.wvu.Cols" sId="1"/>
    <undo index="65535" exp="area" ref3D="1" dr="$A$1:$A$1048576" dn="Z_BD503AFB_A94C_429B_9E50_E13BCE0CC706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490283C_B757_4AA4_9EF0_4BB405740357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3072" sId="1">
    <nc r="B128" t="inlineStr">
      <is>
        <t>Out of Hours Call Monitoring Service</t>
      </is>
    </nc>
  </rcc>
  <rcc rId="3073" sId="1">
    <nc r="C128" t="inlineStr">
      <is>
        <t>Out of hours service between 5.30pm and 8.30am, weekends and all bank holidays</t>
      </is>
    </nc>
  </rcc>
  <rcc rId="3074" sId="1">
    <nc r="D128" t="inlineStr">
      <is>
        <t>Progress Lifeline Sumner House, 21 King Street, Leyland, Lancashire, PR25 2LW</t>
      </is>
    </nc>
  </rcc>
  <rcc rId="3075" sId="1">
    <nc r="E128" t="inlineStr">
      <is>
        <t>N</t>
      </is>
    </nc>
  </rcc>
  <rcc rId="3076" sId="1">
    <nc r="F128" t="inlineStr">
      <is>
        <t>Y</t>
      </is>
    </nc>
  </rcc>
  <rcc rId="3077" sId="1">
    <nc r="G128">
      <v>8699413</v>
    </nc>
  </rcc>
  <rcc rId="3078" sId="1">
    <nc r="H128">
      <v>1154772</v>
    </nc>
  </rcc>
  <rm rId="3079" sheetId="1" source="G128:H128" destination="G129:H129" sourceSheetId="1">
    <rfmt sheetId="1" sqref="G129" start="0" length="0">
      <dxf>
        <alignment horizontal="left" vertical="top"/>
      </dxf>
    </rfmt>
    <rfmt sheetId="1" sqref="H129" start="0" length="0">
      <dxf>
        <alignment horizontal="left" vertical="top"/>
      </dxf>
    </rfmt>
  </rm>
  <rcc rId="3080" sId="1">
    <nc r="B129" t="inlineStr">
      <is>
        <t>Homeless Partnership Agreement</t>
      </is>
    </nc>
  </rcc>
  <rcc rId="3081" sId="1">
    <nc r="C129" t="inlineStr">
      <is>
        <t>Floating support service for clients in temporary accommodation</t>
      </is>
    </nc>
  </rcc>
  <rcc rId="3082" sId="1">
    <nc r="D129" t="inlineStr">
      <is>
        <t>Key Unlocking Futures Ltd, 21 King Street, Leyland, Lancashire, PR25 2LW</t>
      </is>
    </nc>
  </rcc>
  <rcc rId="3083" sId="1">
    <nc r="E129" t="inlineStr">
      <is>
        <t>N</t>
      </is>
    </nc>
  </rcc>
  <rcc rId="3084" sId="1">
    <nc r="F129" t="inlineStr">
      <is>
        <t>Y</t>
      </is>
    </nc>
  </rcc>
  <rcc rId="3085" sId="1">
    <nc r="H128" t="inlineStr">
      <is>
        <t>LH4189</t>
      </is>
    </nc>
  </rcc>
  <rcc rId="3086" sId="1" odxf="1" dxf="1" numFmtId="11">
    <nc r="I128">
      <v>6182.92</v>
    </nc>
    <odxf>
      <numFmt numFmtId="0" formatCode="General"/>
    </odxf>
    <ndxf>
      <numFmt numFmtId="12" formatCode="&quot;£&quot;#,##0.00;[Red]\-&quot;£&quot;#,##0.00"/>
    </ndxf>
  </rcc>
  <rcc rId="3087" sId="1" odxf="1" dxf="1" numFmtId="11">
    <nc r="J128">
      <v>6182.92</v>
    </nc>
    <odxf>
      <numFmt numFmtId="0" formatCode="General"/>
    </odxf>
    <ndxf>
      <numFmt numFmtId="12" formatCode="&quot;£&quot;#,##0.00;[Red]\-&quot;£&quot;#,##0.00"/>
    </ndxf>
  </rcc>
  <rcc rId="3088" sId="1">
    <nc r="K128" t="inlineStr">
      <is>
        <t>12 months</t>
      </is>
    </nc>
  </rcc>
  <rcc rId="3089" sId="1" odxf="1" dxf="1" numFmtId="11">
    <nc r="L128">
      <v>6182.92</v>
    </nc>
    <odxf>
      <numFmt numFmtId="0" formatCode="General"/>
    </odxf>
    <ndxf>
      <numFmt numFmtId="12" formatCode="&quot;£&quot;#,##0.00;[Red]\-&quot;£&quot;#,##0.00"/>
    </ndxf>
  </rcc>
  <rcc rId="3090" sId="1">
    <nc r="M128" t="inlineStr">
      <is>
        <t>N/A</t>
      </is>
    </nc>
  </rcc>
  <rcc rId="3091" sId="1" odxf="1" dxf="1" numFmtId="19">
    <nc r="N128">
      <v>44287</v>
    </nc>
    <odxf>
      <numFmt numFmtId="0" formatCode="General"/>
    </odxf>
    <ndxf>
      <numFmt numFmtId="19" formatCode="dd/mm/yyyy"/>
    </ndxf>
  </rcc>
  <rcc rId="3092" sId="1" odxf="1" dxf="1" numFmtId="19">
    <nc r="O128">
      <v>44651</v>
    </nc>
    <odxf>
      <numFmt numFmtId="0" formatCode="General"/>
    </odxf>
    <ndxf>
      <numFmt numFmtId="19" formatCode="dd/mm/yyyy"/>
    </ndxf>
  </rcc>
  <rcc rId="3093" sId="1">
    <nc r="Q128" t="inlineStr">
      <is>
        <t>Infomral Procedure</t>
      </is>
    </nc>
  </rcc>
  <rcc rId="3094" sId="1">
    <nc r="R128" t="inlineStr">
      <is>
        <t>Housing</t>
      </is>
    </nc>
  </rcc>
  <rcc rId="3095" sId="1">
    <nc r="S128" t="inlineStr">
      <is>
        <t>Kirstine Riding, Chris Hambly and Kathy Winstanley</t>
      </is>
    </nc>
  </rcc>
  <rfmt sheetId="1" sqref="S128">
    <dxf>
      <alignment wrapText="1"/>
    </dxf>
  </rfmt>
  <rcc rId="3096" sId="1">
    <nc r="S129" t="inlineStr">
      <is>
        <t>Kirstine Riding</t>
      </is>
    </nc>
  </rcc>
  <rcc rId="3097" sId="1">
    <nc r="R129" t="inlineStr">
      <is>
        <t>Housing</t>
      </is>
    </nc>
  </rcc>
  <rcc rId="3098" sId="1">
    <nc r="Q129" t="inlineStr">
      <is>
        <t>Partnership Agreement</t>
      </is>
    </nc>
  </rcc>
  <rcc rId="3099" sId="1" odxf="1" dxf="1" numFmtId="19">
    <nc r="P128">
      <v>45016</v>
    </nc>
    <ndxf>
      <numFmt numFmtId="19" formatCode="dd/mm/yyyy"/>
    </ndxf>
  </rcc>
  <rcc rId="3100" sId="1">
    <oc r="S126" t="inlineStr">
      <is>
        <t>Tom Birtwistle</t>
      </is>
    </oc>
    <nc r="S126" t="inlineStr">
      <is>
        <t>Kirstine Riding</t>
      </is>
    </nc>
  </rcc>
  <rrc rId="3101" sId="1" eol="1" ref="A130:XFD130" action="insertRow">
    <undo index="65535" exp="area" ref3D="1" dr="$A$1:$A$1048576" dn="Z_D56317C3_1E18_497F_AF57_8F64B74285B7_.wvu.Cols" sId="1"/>
    <undo index="65535" exp="area" ref3D="1" dr="$A$1:$A$1048576" dn="Z_BF1E4504_E68D_459D_8E29_7A1117ADAC87_.wvu.Cols" sId="1"/>
    <undo index="65535" exp="area" ref3D="1" dr="$A$1:$A$1048576" dn="Z_5A43F9B0_1C7C_4018_9D28_3D0A3F53D1A6_.wvu.Cols" sId="1"/>
    <undo index="65535" exp="area" ref3D="1" dr="$A$1:$A$1048576" dn="Z_BD503AFB_A94C_429B_9E50_E13BCE0CC706_.wvu.Cols" sId="1"/>
    <undo index="65535" exp="area" ref3D="1" dr="$A$1:$A$1048576" dn="Z_E136D2CB_A0FC_4F46_A5DC_5D2BBE471937_.wvu.Cols" sId="1"/>
    <undo index="65535" exp="area" ref3D="1" dr="$A$1:$A$1048576" dn="Z_6ED5F987_8907_4447_9BCE_3C88AE8E3295_.wvu.Cols" sId="1"/>
    <undo index="65535" exp="area" ref3D="1" dr="$A$1:$A$1048576" dn="Z_DC321B4F_0342_4BFC_A654_D4CF3F82A28F_.wvu.Cols" sId="1"/>
    <undo index="65535" exp="area" ref3D="1" dr="$A$1:$A$1048576" dn="Z_965F275C_E443_42FF_8EDE_0B4164631C48_.wvu.Cols" sId="1"/>
    <undo index="65535" exp="area" ref3D="1" dr="$A$1:$A$1048576" dn="Z_5C5FED41_7FA1_48BA_8AC0_ACF5EAEED89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7C8A9D0D_1B2B_4769_A66A_93AD9DB5F486_.wvu.Cols" sId="1"/>
    <undo index="65535" exp="area" ref3D="1" dr="$A$1:$A$1048576" dn="Z_5490283C_B757_4AA4_9EF0_4BB405740357_.wvu.Cols" sId="1"/>
    <undo index="65535" exp="area" ref3D="1" dr="$A$1:$A$1048576" dn="Z_44849273_1095_4277_B6D0_0E1C42CACB79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3102" sId="1">
    <nc r="B130" t="inlineStr">
      <is>
        <t>Homeless Partnership Agreement</t>
      </is>
    </nc>
  </rcc>
  <rdn rId="0" localSheetId="1" customView="1" name="Z_F303056E_179A_488A_A905_A38D470882CC_.wvu.Cols" hidden="1" oldHidden="1">
    <formula>'2 PUBLISHED FYLDE CONTRACTS REG'!$A:$A</formula>
  </rdn>
  <rdn rId="0" localSheetId="1" customView="1" name="Z_F303056E_179A_488A_A905_A38D470882CC_.wvu.FilterData" hidden="1" oldHidden="1">
    <formula>'2 PUBLISHED FYLDE CONTRACTS REG'!$A$1:$U$127</formula>
  </rdn>
  <rcv guid="{F303056E-179A-488A-A905-A38D470882CC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5" sId="1" odxf="1" dxf="1" numFmtId="11">
    <nc r="I129">
      <v>28355</v>
    </nc>
    <odxf>
      <numFmt numFmtId="0" formatCode="General"/>
    </odxf>
    <ndxf>
      <numFmt numFmtId="10" formatCode="&quot;£&quot;#,##0;[Red]\-&quot;£&quot;#,##0"/>
    </ndxf>
  </rcc>
  <rcc rId="3106" sId="1" odxf="1" dxf="1" numFmtId="11">
    <nc r="J129">
      <v>28355</v>
    </nc>
    <odxf>
      <numFmt numFmtId="0" formatCode="General"/>
    </odxf>
    <ndxf>
      <numFmt numFmtId="10" formatCode="&quot;£&quot;#,##0;[Red]\-&quot;£&quot;#,##0"/>
    </ndxf>
  </rcc>
  <rcc rId="3107" sId="1" odxf="1" dxf="1" numFmtId="11">
    <nc r="L129">
      <v>28355</v>
    </nc>
    <odxf>
      <numFmt numFmtId="0" formatCode="General"/>
    </odxf>
    <ndxf>
      <numFmt numFmtId="10" formatCode="&quot;£&quot;#,##0;[Red]\-&quot;£&quot;#,##0"/>
    </ndxf>
  </rcc>
  <rcc rId="3108" sId="1">
    <nc r="M129" t="inlineStr">
      <is>
        <t>N/A</t>
      </is>
    </nc>
  </rcc>
  <rcc rId="3109" sId="1" odxf="1" dxf="1" numFmtId="19">
    <nc r="N129">
      <v>44287</v>
    </nc>
    <odxf>
      <numFmt numFmtId="0" formatCode="General"/>
    </odxf>
    <ndxf>
      <numFmt numFmtId="19" formatCode="dd/mm/yyyy"/>
    </ndxf>
  </rcc>
  <rcc rId="3110" sId="1" odxf="1" dxf="1" numFmtId="19">
    <nc r="O129">
      <v>44651</v>
    </nc>
    <odxf>
      <numFmt numFmtId="0" formatCode="General"/>
    </odxf>
    <ndxf>
      <numFmt numFmtId="19" formatCode="dd/mm/yyyy"/>
    </ndxf>
  </rcc>
  <rcc rId="3111" sId="1">
    <nc r="K129" t="inlineStr">
      <is>
        <t>12 months</t>
      </is>
    </nc>
  </rcc>
  <rcc rId="3112" sId="1">
    <nc r="C130" t="inlineStr">
      <is>
        <t>E-learning Tenancy Training for 18+</t>
      </is>
    </nc>
  </rcc>
  <rcc rId="3113" sId="1">
    <nc r="D130" t="inlineStr">
      <is>
        <t>Human Kind, Recycling Lives Building, 1a Essex Street, Preston, PR1 1QE</t>
      </is>
    </nc>
  </rcc>
  <rcc rId="3114" sId="1">
    <nc r="E130" t="inlineStr">
      <is>
        <t>N</t>
      </is>
    </nc>
  </rcc>
  <rcc rId="3115" sId="1">
    <nc r="F130" t="inlineStr">
      <is>
        <t>Y</t>
      </is>
    </nc>
  </rcc>
  <rcc rId="3116" sId="1">
    <nc r="G130">
      <v>1820492</v>
    </nc>
  </rcc>
  <rcc rId="3117" sId="1">
    <nc r="H130">
      <v>515755</v>
    </nc>
  </rcc>
  <rcc rId="3118" sId="1" odxf="1" dxf="1" numFmtId="11">
    <nc r="I130">
      <v>4000</v>
    </nc>
    <odxf>
      <numFmt numFmtId="0" formatCode="General"/>
    </odxf>
    <ndxf>
      <numFmt numFmtId="10" formatCode="&quot;£&quot;#,##0;[Red]\-&quot;£&quot;#,##0"/>
    </ndxf>
  </rcc>
  <rcc rId="3119" sId="1" odxf="1" dxf="1" numFmtId="11">
    <nc r="J130">
      <v>4000</v>
    </nc>
    <odxf>
      <numFmt numFmtId="0" formatCode="General"/>
    </odxf>
    <ndxf>
      <numFmt numFmtId="10" formatCode="&quot;£&quot;#,##0;[Red]\-&quot;£&quot;#,##0"/>
    </ndxf>
  </rcc>
  <rcc rId="3120" sId="1">
    <nc r="K130" t="inlineStr">
      <is>
        <t>12 months</t>
      </is>
    </nc>
  </rcc>
  <rcc rId="3121" sId="1" odxf="1" dxf="1" numFmtId="11">
    <nc r="L130">
      <v>4000</v>
    </nc>
    <odxf>
      <numFmt numFmtId="0" formatCode="General"/>
    </odxf>
    <ndxf>
      <numFmt numFmtId="10" formatCode="&quot;£&quot;#,##0;[Red]\-&quot;£&quot;#,##0"/>
    </ndxf>
  </rcc>
  <rcc rId="3122" sId="1">
    <nc r="M130" t="inlineStr">
      <is>
        <t>N/A</t>
      </is>
    </nc>
  </rcc>
  <rcc rId="3123" sId="1" odxf="1" dxf="1" numFmtId="19">
    <nc r="N130">
      <v>44287</v>
    </nc>
    <odxf>
      <numFmt numFmtId="0" formatCode="General"/>
    </odxf>
    <ndxf>
      <numFmt numFmtId="19" formatCode="dd/mm/yyyy"/>
    </ndxf>
  </rcc>
  <rcc rId="3124" sId="1" odxf="1" dxf="1" numFmtId="19">
    <nc r="O130">
      <v>44651</v>
    </nc>
    <odxf>
      <numFmt numFmtId="0" formatCode="General"/>
    </odxf>
    <ndxf>
      <numFmt numFmtId="19" formatCode="dd/mm/yyyy"/>
    </ndxf>
  </rcc>
  <rcc rId="3125" sId="1" odxf="1" dxf="1" numFmtId="19">
    <nc r="P129">
      <v>44651</v>
    </nc>
    <ndxf>
      <numFmt numFmtId="19" formatCode="dd/mm/yyyy"/>
    </ndxf>
  </rcc>
  <rcc rId="3126" sId="1" odxf="1" dxf="1" numFmtId="19">
    <nc r="P130">
      <v>44286</v>
    </nc>
    <odxf>
      <numFmt numFmtId="0" formatCode="General"/>
    </odxf>
    <ndxf>
      <numFmt numFmtId="19" formatCode="dd/mm/yyyy"/>
    </ndxf>
  </rcc>
  <rcc rId="3127" sId="1">
    <oc r="Q129" t="inlineStr">
      <is>
        <t>Partnership Agreement</t>
      </is>
    </oc>
    <nc r="Q129" t="inlineStr">
      <is>
        <t>Homeless Partnership Agreement</t>
      </is>
    </nc>
  </rcc>
  <rcc rId="3128" sId="1">
    <nc r="Q130" t="inlineStr">
      <is>
        <t>Homeless Partnership Agreement</t>
      </is>
    </nc>
  </rcc>
  <rcc rId="3129" sId="1">
    <nc r="R130" t="inlineStr">
      <is>
        <t>Housing</t>
      </is>
    </nc>
  </rcc>
  <rcc rId="3130" sId="1">
    <nc r="S130" t="inlineStr">
      <is>
        <t>Kirstine Riding</t>
      </is>
    </nc>
  </rcc>
  <rcc rId="3131" sId="1">
    <nc r="B131" t="inlineStr">
      <is>
        <t>Homeless Partnership Agreement</t>
      </is>
    </nc>
  </rcc>
  <rcc rId="3132" sId="1">
    <nc r="C131" t="inlineStr">
      <is>
        <t>E-learning 16-18 year olds</t>
      </is>
    </nc>
  </rcc>
  <rcc rId="3133" sId="1">
    <nc r="D131" t="inlineStr">
      <is>
        <t>YMCA, St Albans Road, Lytham St Annes, FY8 1XD</t>
      </is>
    </nc>
  </rcc>
  <rcc rId="3134" sId="1">
    <nc r="E131" t="inlineStr">
      <is>
        <t>N</t>
      </is>
    </nc>
  </rcc>
  <rcc rId="3135" sId="1">
    <nc r="F131" t="inlineStr">
      <is>
        <t>Y</t>
      </is>
    </nc>
  </rcc>
  <rcc rId="3136" sId="1">
    <nc r="G131">
      <v>3685478</v>
    </nc>
  </rcc>
  <rcc rId="3137" sId="1">
    <nc r="H131">
      <v>1074572</v>
    </nc>
  </rcc>
  <rcc rId="3138" sId="1" odxf="1" dxf="1" numFmtId="11">
    <nc r="I131">
      <v>2933</v>
    </nc>
    <odxf>
      <numFmt numFmtId="0" formatCode="General"/>
    </odxf>
    <ndxf>
      <numFmt numFmtId="10" formatCode="&quot;£&quot;#,##0;[Red]\-&quot;£&quot;#,##0"/>
    </ndxf>
  </rcc>
  <rcc rId="3139" sId="1" odxf="1" dxf="1" numFmtId="11">
    <nc r="J131">
      <v>2933</v>
    </nc>
    <odxf>
      <numFmt numFmtId="0" formatCode="General"/>
    </odxf>
    <ndxf>
      <numFmt numFmtId="10" formatCode="&quot;£&quot;#,##0;[Red]\-&quot;£&quot;#,##0"/>
    </ndxf>
  </rcc>
  <rcc rId="3140" sId="1">
    <nc r="K131" t="inlineStr">
      <is>
        <t>12 months</t>
      </is>
    </nc>
  </rcc>
  <rcc rId="3141" sId="1" odxf="1" dxf="1" numFmtId="11">
    <nc r="L131">
      <v>2933</v>
    </nc>
    <odxf>
      <numFmt numFmtId="0" formatCode="General"/>
    </odxf>
    <ndxf>
      <numFmt numFmtId="10" formatCode="&quot;£&quot;#,##0;[Red]\-&quot;£&quot;#,##0"/>
    </ndxf>
  </rcc>
  <rcc rId="3142" sId="1">
    <nc r="M131" t="inlineStr">
      <is>
        <t>N/A</t>
      </is>
    </nc>
  </rcc>
  <rcc rId="3143" sId="1" odxf="1" dxf="1" numFmtId="19">
    <nc r="N131">
      <v>44287</v>
    </nc>
    <odxf>
      <numFmt numFmtId="0" formatCode="General"/>
    </odxf>
    <ndxf>
      <numFmt numFmtId="19" formatCode="dd/mm/yyyy"/>
    </ndxf>
  </rcc>
  <rcc rId="3144" sId="1" odxf="1" dxf="1" numFmtId="19">
    <nc r="O131">
      <v>44651</v>
    </nc>
    <odxf>
      <numFmt numFmtId="0" formatCode="General"/>
    </odxf>
    <ndxf>
      <numFmt numFmtId="19" formatCode="dd/mm/yyyy"/>
    </ndxf>
  </rcc>
  <rcc rId="3145" sId="1" odxf="1" dxf="1" numFmtId="19">
    <nc r="P131">
      <v>44286</v>
    </nc>
    <odxf>
      <numFmt numFmtId="0" formatCode="General"/>
    </odxf>
    <ndxf>
      <numFmt numFmtId="19" formatCode="dd/mm/yyyy"/>
    </ndxf>
  </rcc>
  <rcc rId="3146" sId="1">
    <nc r="Q131" t="inlineStr">
      <is>
        <t>Homeless Partnership Agreement</t>
      </is>
    </nc>
  </rcc>
  <rcc rId="3147" sId="1">
    <nc r="R131" t="inlineStr">
      <is>
        <t>Housing</t>
      </is>
    </nc>
  </rcc>
  <rcc rId="3148" sId="1">
    <nc r="S131" t="inlineStr">
      <is>
        <t>Kirstine Riding</t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9" sId="1">
    <oc r="K128" t="inlineStr">
      <is>
        <t>12 months</t>
      </is>
    </oc>
    <nc r="K128" t="inlineStr">
      <is>
        <t xml:space="preserve">Rolling arragement </t>
      </is>
    </nc>
  </rcc>
  <rcc rId="3150" sId="1">
    <oc r="K129" t="inlineStr">
      <is>
        <t>12 months</t>
      </is>
    </oc>
    <nc r="K129" t="inlineStr">
      <is>
        <t xml:space="preserve">Rolling arragement </t>
      </is>
    </nc>
  </rcc>
  <rcc rId="3151" sId="1">
    <oc r="K130" t="inlineStr">
      <is>
        <t>12 months</t>
      </is>
    </oc>
    <nc r="K130" t="inlineStr">
      <is>
        <t xml:space="preserve">Rolling arragement </t>
      </is>
    </nc>
  </rcc>
  <rcc rId="3152" sId="1">
    <oc r="K131" t="inlineStr">
      <is>
        <t>12 months</t>
      </is>
    </oc>
    <nc r="K131" t="inlineStr">
      <is>
        <t xml:space="preserve">Rolling arragement </t>
      </is>
    </nc>
  </rcc>
  <rcv guid="{F303056E-179A-488A-A905-A38D470882CC}" action="delete"/>
  <rdn rId="0" localSheetId="1" customView="1" name="Z_F303056E_179A_488A_A905_A38D470882CC_.wvu.Cols" hidden="1" oldHidden="1">
    <formula>'2 PUBLISHED FYLDE CONTRACTS REG'!$A:$A</formula>
    <oldFormula>'2 PUBLISHED FYLDE CONTRACTS REG'!$A:$A</oldFormula>
  </rdn>
  <rdn rId="0" localSheetId="1" customView="1" name="Z_F303056E_179A_488A_A905_A38D470882CC_.wvu.FilterData" hidden="1" oldHidden="1">
    <formula>'2 PUBLISHED FYLDE CONTRACTS REG'!$A$1:$U$127</formula>
    <oldFormula>'2 PUBLISHED FYLDE CONTRACTS REG'!$A$1:$U$127</oldFormula>
  </rdn>
  <rcv guid="{F303056E-179A-488A-A905-A38D470882C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" sId="1">
    <oc r="B26" t="inlineStr">
      <is>
        <t>Xpress software annual fee</t>
      </is>
    </oc>
    <nc r="B26" t="inlineStr">
      <is>
        <t>Xpress (Civica) software annual fee</t>
      </is>
    </nc>
  </rcc>
  <rcc rId="1694" sId="1">
    <oc r="D26" t="inlineStr">
      <is>
        <t>Xpress Software Ltd,  303 Sperry Way, Stonehouse Business Park, GL10 3UT  fran@xssl.co.uk</t>
      </is>
    </oc>
    <nc r="D26" t="inlineStr">
      <is>
        <t>Xpress (Civicia) Software Ltd,  303 Sperry Way, Stonehouse Business Park, GL10 3UT  fran@xssl.co.uk</t>
      </is>
    </nc>
  </rcc>
  <rcv guid="{6ED5F987-8907-4447-9BCE-3C88AE8E3295}" action="delete"/>
  <rdn rId="0" localSheetId="1" customView="1" name="Z_6ED5F987_8907_4447_9BCE_3C88AE8E3295_.wvu.Cols" hidden="1" oldHidden="1">
    <formula>'2 PUBLISHED FYLDE CONTRACTS REG'!$A:$A</formula>
    <oldFormula>'2 PUBLISHED FYLDE CONTRACTS REG'!$A:$A</oldFormula>
  </rdn>
  <rcv guid="{6ED5F987-8907-4447-9BCE-3C88AE8E3295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REG'!$A$1:$U$127</formula>
    <oldFormula>'2 PUBLISHED FYLDE CONTRACTS REG'!$A$1:$U$127</oldFormula>
  </rdn>
  <rcv guid="{DC321B4F-0342-4BFC-A654-D4CF3F82A28F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REG'!$A$1:$U$127</formula>
    <oldFormula>'2 PUBLISHED FYLDE CONTRACTS REG'!$A$1:$U$127</oldFormula>
  </rdn>
  <rcv guid="{DC321B4F-0342-4BFC-A654-D4CF3F82A28F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59" sId="1" ref="A130:XFD130" action="deleteRow">
    <undo index="65535" exp="area" ref3D="1" dr="$A$1:$A$1048576" dn="Z_F303056E_179A_488A_A905_A38D470882CC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096E451A_EEF0_49E0_88BD_05FB7445F0B2_.wvu.Cols" sId="1"/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44849273_1095_4277_B6D0_0E1C42CACB79_.wvu.Cols" sId="1"/>
    <undo index="65535" exp="area" ref3D="1" dr="$A$1:$A$1048576" dn="Z_5490283C_B757_4AA4_9EF0_4BB405740357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7C8A9D0D_1B2B_4769_A66A_93AD9DB5F486_.wvu.Cols" sId="1"/>
    <rfmt sheetId="1" xfDxf="1" sqref="A130:XFD130" start="0" length="0">
      <dxf>
        <alignment horizontal="left"/>
      </dxf>
    </rfmt>
    <rcc rId="0" sId="1" dxf="1">
      <nc r="B130" t="inlineStr">
        <is>
          <t>Homeless Partnership Agreement</t>
        </is>
      </nc>
      <ndxf>
        <alignment wrapText="1"/>
      </ndxf>
    </rcc>
    <rcc rId="0" sId="1" dxf="1">
      <nc r="C130" t="inlineStr">
        <is>
          <t>E-learning Tenancy Training for 18+</t>
        </is>
      </nc>
      <ndxf>
        <alignment wrapText="1"/>
      </ndxf>
    </rcc>
    <rcc rId="0" sId="1" dxf="1">
      <nc r="D130" t="inlineStr">
        <is>
          <t>Human Kind, Recycling Lives Building, 1a Essex Street, Preston, PR1 1QE</t>
        </is>
      </nc>
      <ndxf>
        <alignment wrapText="1"/>
      </ndxf>
    </rcc>
    <rcc rId="0" sId="1">
      <nc r="E130" t="inlineStr">
        <is>
          <t>N</t>
        </is>
      </nc>
    </rcc>
    <rcc rId="0" sId="1">
      <nc r="F130" t="inlineStr">
        <is>
          <t>Y</t>
        </is>
      </nc>
    </rcc>
    <rcc rId="0" sId="1">
      <nc r="G130">
        <v>1820492</v>
      </nc>
    </rcc>
    <rcc rId="0" sId="1">
      <nc r="H130">
        <v>515755</v>
      </nc>
    </rcc>
    <rcc rId="0" sId="1" dxf="1" numFmtId="11">
      <nc r="I130">
        <v>4000</v>
      </nc>
      <ndxf>
        <numFmt numFmtId="10" formatCode="&quot;£&quot;#,##0;[Red]\-&quot;£&quot;#,##0"/>
      </ndxf>
    </rcc>
    <rcc rId="0" sId="1" dxf="1" numFmtId="11">
      <nc r="J130">
        <v>4000</v>
      </nc>
      <ndxf>
        <numFmt numFmtId="10" formatCode="&quot;£&quot;#,##0;[Red]\-&quot;£&quot;#,##0"/>
      </ndxf>
    </rcc>
    <rcc rId="0" sId="1">
      <nc r="K130" t="inlineStr">
        <is>
          <t xml:space="preserve">Rolling arragement </t>
        </is>
      </nc>
    </rcc>
    <rcc rId="0" sId="1" dxf="1" numFmtId="11">
      <nc r="L130">
        <v>4000</v>
      </nc>
      <ndxf>
        <numFmt numFmtId="10" formatCode="&quot;£&quot;#,##0;[Red]\-&quot;£&quot;#,##0"/>
      </ndxf>
    </rcc>
    <rcc rId="0" sId="1">
      <nc r="M130" t="inlineStr">
        <is>
          <t>N/A</t>
        </is>
      </nc>
    </rcc>
    <rcc rId="0" sId="1" dxf="1" numFmtId="19">
      <nc r="N130">
        <v>44287</v>
      </nc>
      <ndxf>
        <numFmt numFmtId="19" formatCode="dd/mm/yyyy"/>
        <alignment wrapText="1"/>
      </ndxf>
    </rcc>
    <rcc rId="0" sId="1" dxf="1" numFmtId="19">
      <nc r="O130">
        <v>44651</v>
      </nc>
      <ndxf>
        <numFmt numFmtId="19" formatCode="dd/mm/yyyy"/>
        <alignment wrapText="1"/>
      </ndxf>
    </rcc>
    <rcc rId="0" sId="1" dxf="1" numFmtId="19">
      <nc r="P130">
        <v>44286</v>
      </nc>
      <ndxf>
        <numFmt numFmtId="19" formatCode="dd/mm/yyyy"/>
        <alignment wrapText="1"/>
      </ndxf>
    </rcc>
    <rcc rId="0" sId="1" dxf="1">
      <nc r="Q130" t="inlineStr">
        <is>
          <t>Homeless Partnership Agreement</t>
        </is>
      </nc>
      <ndxf>
        <alignment wrapText="1"/>
      </ndxf>
    </rcc>
    <rcc rId="0" sId="1" dxf="1">
      <nc r="R130" t="inlineStr">
        <is>
          <t>Housing</t>
        </is>
      </nc>
      <ndxf>
        <alignment wrapText="1"/>
      </ndxf>
    </rcc>
    <rcc rId="0" sId="1">
      <nc r="S130" t="inlineStr">
        <is>
          <t>Kirstine Riding</t>
        </is>
      </nc>
    </rcc>
  </rrc>
  <rrc rId="3160" sId="1" ref="A130:XFD130" action="deleteRow">
    <undo index="65535" exp="area" ref3D="1" dr="$A$1:$A$1048576" dn="Z_F303056E_179A_488A_A905_A38D470882CC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5C5FED41_7FA1_48BA_8AC0_ACF5EAEED897_.wvu.Cols" sId="1"/>
    <undo index="65535" exp="area" ref3D="1" dr="$A$1:$A$1048576" dn="Z_5A43F9B0_1C7C_4018_9D28_3D0A3F53D1A6_.wvu.Cols" sId="1"/>
    <undo index="65535" exp="area" ref3D="1" dr="$A$1:$A$1048576" dn="Z_965F275C_E443_42FF_8EDE_0B4164631C48_.wvu.Cols" sId="1"/>
    <undo index="65535" exp="area" ref3D="1" dr="$A$1:$A$1048576" dn="Z_096E451A_EEF0_49E0_88BD_05FB7445F0B2_.wvu.Cols" sId="1"/>
    <undo index="65535" exp="area" ref3D="1" dr="$A$1:$A$1048576" dn="Z_6ED5F987_8907_4447_9BCE_3C88AE8E3295_.wvu.Cols" sId="1"/>
    <undo index="65535" exp="area" ref3D="1" dr="$A$1:$A$1048576" dn="Z_413136FD_61CE_4915_A6DD_AB3DA3786E1B_.wvu.Cols" sId="1"/>
    <undo index="65535" exp="area" ref3D="1" dr="$A$1:$A$1048576" dn="Z_44849273_1095_4277_B6D0_0E1C42CACB79_.wvu.Cols" sId="1"/>
    <undo index="65535" exp="area" ref3D="1" dr="$A$1:$A$1048576" dn="Z_5490283C_B757_4AA4_9EF0_4BB405740357_.wvu.Cols" sId="1"/>
    <undo index="65535" exp="area" ref3D="1" dr="$A$1:$A$1048576" dn="Z_3CAE4AA2_C3B7_4B07_B0B7_F31AAFDE394A_.wvu.Cols" sId="1"/>
    <undo index="65535" exp="area" ref3D="1" dr="$A$1:$A$1048576" dn="Z_26BD7E47_4E8E_4630_A62D_BFF1F2B0DE88_.wvu.Cols" sId="1"/>
    <undo index="65535" exp="area" ref3D="1" dr="$A$1:$A$1048576" dn="Z_7C8A9D0D_1B2B_4769_A66A_93AD9DB5F486_.wvu.Cols" sId="1"/>
    <rfmt sheetId="1" xfDxf="1" sqref="A130:XFD130" start="0" length="0">
      <dxf>
        <alignment horizontal="left"/>
      </dxf>
    </rfmt>
    <rcc rId="0" sId="1" dxf="1">
      <nc r="B130" t="inlineStr">
        <is>
          <t>Homeless Partnership Agreement</t>
        </is>
      </nc>
      <ndxf>
        <alignment wrapText="1"/>
      </ndxf>
    </rcc>
    <rcc rId="0" sId="1" dxf="1">
      <nc r="C130" t="inlineStr">
        <is>
          <t>E-learning 16-18 year olds</t>
        </is>
      </nc>
      <ndxf>
        <alignment wrapText="1"/>
      </ndxf>
    </rcc>
    <rcc rId="0" sId="1" dxf="1">
      <nc r="D130" t="inlineStr">
        <is>
          <t>YMCA, St Albans Road, Lytham St Annes, FY8 1XD</t>
        </is>
      </nc>
      <ndxf>
        <alignment wrapText="1"/>
      </ndxf>
    </rcc>
    <rcc rId="0" sId="1">
      <nc r="E130" t="inlineStr">
        <is>
          <t>N</t>
        </is>
      </nc>
    </rcc>
    <rcc rId="0" sId="1">
      <nc r="F130" t="inlineStr">
        <is>
          <t>Y</t>
        </is>
      </nc>
    </rcc>
    <rcc rId="0" sId="1">
      <nc r="G130">
        <v>3685478</v>
      </nc>
    </rcc>
    <rcc rId="0" sId="1">
      <nc r="H130">
        <v>1074572</v>
      </nc>
    </rcc>
    <rcc rId="0" sId="1" dxf="1" numFmtId="11">
      <nc r="I130">
        <v>2933</v>
      </nc>
      <ndxf>
        <numFmt numFmtId="10" formatCode="&quot;£&quot;#,##0;[Red]\-&quot;£&quot;#,##0"/>
      </ndxf>
    </rcc>
    <rcc rId="0" sId="1" dxf="1" numFmtId="11">
      <nc r="J130">
        <v>2933</v>
      </nc>
      <ndxf>
        <numFmt numFmtId="10" formatCode="&quot;£&quot;#,##0;[Red]\-&quot;£&quot;#,##0"/>
      </ndxf>
    </rcc>
    <rcc rId="0" sId="1">
      <nc r="K130" t="inlineStr">
        <is>
          <t xml:space="preserve">Rolling arragement </t>
        </is>
      </nc>
    </rcc>
    <rcc rId="0" sId="1" dxf="1" numFmtId="11">
      <nc r="L130">
        <v>2933</v>
      </nc>
      <ndxf>
        <numFmt numFmtId="10" formatCode="&quot;£&quot;#,##0;[Red]\-&quot;£&quot;#,##0"/>
      </ndxf>
    </rcc>
    <rcc rId="0" sId="1">
      <nc r="M130" t="inlineStr">
        <is>
          <t>N/A</t>
        </is>
      </nc>
    </rcc>
    <rcc rId="0" sId="1" dxf="1" numFmtId="19">
      <nc r="N130">
        <v>44287</v>
      </nc>
      <ndxf>
        <numFmt numFmtId="19" formatCode="dd/mm/yyyy"/>
        <alignment wrapText="1"/>
      </ndxf>
    </rcc>
    <rcc rId="0" sId="1" dxf="1" numFmtId="19">
      <nc r="O130">
        <v>44651</v>
      </nc>
      <ndxf>
        <numFmt numFmtId="19" formatCode="dd/mm/yyyy"/>
        <alignment wrapText="1"/>
      </ndxf>
    </rcc>
    <rcc rId="0" sId="1" dxf="1" numFmtId="19">
      <nc r="P130">
        <v>44286</v>
      </nc>
      <ndxf>
        <numFmt numFmtId="19" formatCode="dd/mm/yyyy"/>
        <alignment wrapText="1"/>
      </ndxf>
    </rcc>
    <rcc rId="0" sId="1" dxf="1">
      <nc r="Q130" t="inlineStr">
        <is>
          <t>Homeless Partnership Agreement</t>
        </is>
      </nc>
      <ndxf>
        <alignment wrapText="1"/>
      </ndxf>
    </rcc>
    <rcc rId="0" sId="1" dxf="1">
      <nc r="R130" t="inlineStr">
        <is>
          <t>Housing</t>
        </is>
      </nc>
      <ndxf>
        <alignment wrapText="1"/>
      </ndxf>
    </rcc>
    <rcc rId="0" sId="1">
      <nc r="S130" t="inlineStr">
        <is>
          <t>Kirstine Riding</t>
        </is>
      </nc>
    </rcc>
  </rrc>
  <rcv guid="{F303056E-179A-488A-A905-A38D470882CC}" action="delete"/>
  <rdn rId="0" localSheetId="1" customView="1" name="Z_F303056E_179A_488A_A905_A38D470882CC_.wvu.Cols" hidden="1" oldHidden="1">
    <formula>'2 PUBLISHED FYLDE CONTRACTS REG'!$A:$A</formula>
    <oldFormula>'2 PUBLISHED FYLDE CONTRACTS REG'!$A:$A</oldFormula>
  </rdn>
  <rdn rId="0" localSheetId="1" customView="1" name="Z_F303056E_179A_488A_A905_A38D470882CC_.wvu.FilterData" hidden="1" oldHidden="1">
    <formula>'2 PUBLISHED FYLDE CONTRACTS REG'!$A$1:$U$127</formula>
    <oldFormula>'2 PUBLISHED FYLDE CONTRACTS REG'!$A$1:$U$127</oldFormula>
  </rdn>
  <rcv guid="{F303056E-179A-488A-A905-A38D470882CC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63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 dxf="1">
      <nc r="B17" t="inlineStr">
        <is>
          <t>Riverside Truck Rental</t>
        </is>
      </nc>
      <ndxf>
        <alignment wrapText="1"/>
      </ndxf>
    </rcc>
    <rcc rId="0" sId="1" dxf="1">
      <nc r="C17" t="inlineStr">
        <is>
          <t>Supply of short term hire vehicles</t>
        </is>
      </nc>
      <ndxf>
        <alignment wrapText="1"/>
      </ndxf>
    </rcc>
    <rcc rId="0" sId="1" dxf="1">
      <nc r="D17" t="inlineStr">
        <is>
          <t>Riverside Truck Rental, Oasis Business Park, Parkside Place, Skelmersdale, WN8 9RD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5100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fmt sheetId="1" sqref="L17" start="0" length="0">
      <dxf>
        <numFmt numFmtId="10" formatCode="&quot;£&quot;#,##0;[Red]\-&quot;£&quot;#,##0"/>
      </dxf>
    </rfmt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numFmt numFmtId="19" formatCode="dd/mm/yyyy"/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64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40</v>
      </nc>
    </rcc>
    <rcc rId="0" sId="1" dxf="1">
      <nc r="B17" t="inlineStr">
        <is>
          <t>Dennis Eagle</t>
        </is>
      </nc>
      <ndxf>
        <alignment wrapText="1"/>
      </ndxf>
    </rcc>
    <rcc rId="0" sId="1" dxf="1">
      <nc r="C17" t="inlineStr">
        <is>
          <t xml:space="preserve">Supply of Parts and Technical </t>
        </is>
      </nc>
      <ndxf>
        <alignment wrapText="1"/>
      </ndxf>
    </rcc>
    <rcc rId="0" sId="1" dxf="1">
      <nc r="D17" t="inlineStr">
        <is>
          <t>Dennis Eagle, Heathcote Way, Heathcote Industrial Estate, Warwick, CV34 6TE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36000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Framework/Purchase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65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41</v>
      </nc>
    </rcc>
    <rcc rId="0" sId="1" dxf="1">
      <nc r="B17" t="inlineStr">
        <is>
          <t>North West Trading</t>
        </is>
      </nc>
      <ndxf>
        <alignment wrapText="1"/>
      </ndxf>
    </rcc>
    <rcc rId="0" sId="1" dxf="1">
      <nc r="C17" t="inlineStr">
        <is>
          <t>Supply of Service and Part</t>
        </is>
      </nc>
      <ndxf>
        <alignment wrapText="1"/>
      </ndxf>
    </rcc>
    <rcc rId="0" sId="1" dxf="1">
      <nc r="D17" t="inlineStr">
        <is>
          <t>North West Trading, The Harcher Centre, Windy Bank, Colne, BB8 9HY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1728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66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42</v>
      </nc>
    </rcc>
    <rcc rId="0" sId="1" dxf="1">
      <nc r="B17" t="inlineStr">
        <is>
          <t>Faun Zoeller</t>
        </is>
      </nc>
      <ndxf>
        <alignment wrapText="1"/>
      </ndxf>
    </rcc>
    <rcc rId="0" sId="1" dxf="1">
      <nc r="C17" t="inlineStr">
        <is>
          <t>Supply Parts and Technical</t>
        </is>
      </nc>
      <ndxf>
        <alignment wrapText="1"/>
      </ndxf>
    </rcc>
    <rcc rId="0" sId="1" dxf="1">
      <nc r="D17" t="inlineStr">
        <is>
          <t>Faun Zoeller, 5 Colemeadow Road, Reddich, B98 9PB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5211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Framework/Purchase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67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43</v>
      </nc>
    </rcc>
    <rcc rId="0" sId="1" dxf="1">
      <nc r="B17" t="inlineStr">
        <is>
          <t>FTA</t>
        </is>
      </nc>
      <ndxf>
        <alignment wrapText="1"/>
      </ndxf>
    </rcc>
    <rcc rId="0" sId="1" dxf="1">
      <nc r="C17" t="inlineStr">
        <is>
          <t>Supply Service, Parts and Training</t>
        </is>
      </nc>
      <ndxf>
        <alignment wrapText="1"/>
      </ndxf>
    </rcc>
    <rcc rId="0" sId="1" dxf="1">
      <nc r="D17" t="inlineStr">
        <is>
          <t>Hermes House,St Johns Raod, Tunbridge Wells TN4 9UZ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2894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68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44</v>
      </nc>
    </rcc>
    <rcc rId="0" sId="1" dxf="1">
      <nc r="B17" t="inlineStr">
        <is>
          <t>Terberg</t>
        </is>
      </nc>
      <ndxf>
        <alignment wrapText="1"/>
      </ndxf>
    </rcc>
    <rcc rId="0" sId="1" dxf="1">
      <nc r="C17" t="inlineStr">
        <is>
          <t xml:space="preserve">Supply of Parts and Technical </t>
        </is>
      </nc>
      <ndxf>
        <alignment wrapText="1"/>
      </ndxf>
    </rcc>
    <rcc rId="0" sId="1" dxf="1">
      <nc r="D17" t="inlineStr">
        <is>
          <t>Terberg, Leacroft Road, Birchwood, Warrington, Chesire, WA3 6PJ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9049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Framework/Purchase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Steve.Fulton</t>
        </is>
      </nc>
    </rcc>
  </rrc>
  <rrc rId="3169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45</v>
      </nc>
    </rcc>
    <rcc rId="0" sId="1" dxf="1">
      <nc r="B17" t="inlineStr">
        <is>
          <t>PSD</t>
        </is>
      </nc>
      <ndxf>
        <alignment wrapText="1"/>
      </ndxf>
    </rcc>
    <rcc rId="0" sId="1" dxf="1">
      <nc r="C17" t="inlineStr">
        <is>
          <t>Supply of short term hire vehicles</t>
        </is>
      </nc>
      <ndxf>
        <alignment wrapText="1"/>
      </ndxf>
    </rcc>
    <rcc rId="0" sId="1" dxf="1">
      <nc r="D17" t="inlineStr">
        <is>
          <t>PSD Service Centre, 555 Prescot Road, St Helens, Lancs, WA10 3BZ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12531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0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47</v>
      </nc>
    </rcc>
    <rcc rId="0" sId="1" dxf="1">
      <nc r="B17" t="inlineStr">
        <is>
          <t>Evans Halshaw</t>
        </is>
      </nc>
      <ndxf>
        <alignment wrapText="1"/>
      </ndxf>
    </rcc>
    <rcc rId="0" sId="1" dxf="1">
      <nc r="C17" t="inlineStr">
        <is>
          <t>Supply of Parts</t>
        </is>
      </nc>
      <ndxf>
        <alignment wrapText="1"/>
      </ndxf>
    </rcc>
    <rcc rId="0" sId="1" dxf="1">
      <nc r="D17" t="inlineStr">
        <is>
          <t>Evans Halshaw, Portway, Ashton On Ribble, Preston, PR2 2YQ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8037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1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48</v>
      </nc>
    </rcc>
    <rcc rId="0" sId="1" dxf="1">
      <nc r="B17" t="inlineStr">
        <is>
          <t>Key Engineering &amp; Hygiene Supplies Ltd</t>
        </is>
      </nc>
      <ndxf>
        <alignment wrapText="1"/>
      </ndxf>
    </rcc>
    <rcc rId="0" sId="1" dxf="1">
      <nc r="C17" t="inlineStr">
        <is>
          <t>Personal Protection Equipment</t>
        </is>
      </nc>
      <ndxf>
        <alignment wrapText="1"/>
      </ndxf>
    </rcc>
    <rcc rId="0" sId="1" dxf="1">
      <nc r="D17" t="inlineStr">
        <is>
          <t>Key Engineering &amp; Hygiene Supplies Ltd, Chain Caul Way, Riversway, Preston, PR2 2YL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4453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2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49</v>
      </nc>
    </rcc>
    <rcc rId="0" sId="1" dxf="1">
      <nc r="B17" t="inlineStr">
        <is>
          <t>Fylde Hydraulics</t>
        </is>
      </nc>
      <ndxf>
        <alignment wrapText="1"/>
      </ndxf>
    </rcc>
    <rcc rId="0" sId="1" dxf="1">
      <nc r="C17" t="inlineStr">
        <is>
          <t xml:space="preserve">Supply of Parts and Technical </t>
        </is>
      </nc>
      <ndxf>
        <alignment wrapText="1"/>
      </ndxf>
    </rcc>
    <rcc rId="0" sId="1" dxf="1">
      <nc r="D17" t="inlineStr">
        <is>
          <t>Fylde Hydraulics, Cornford Road, Blackpool, FY4 4QQ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5304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3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 dxf="1">
      <nc r="B17" t="inlineStr">
        <is>
          <t>Balmers GM</t>
        </is>
      </nc>
      <ndxf>
        <alignment wrapText="1"/>
      </ndxf>
    </rcc>
    <rcc rId="0" sId="1" dxf="1">
      <nc r="C17" t="inlineStr">
        <is>
          <t>Hire of Mowers and supply of Parts</t>
        </is>
      </nc>
      <ndxf>
        <alignment wrapText="1"/>
      </ndxf>
    </rcc>
    <rcc rId="0" sId="1" dxf="1">
      <nc r="D17" t="inlineStr">
        <is>
          <t>Balmers GM, Trafalgar Street, Burnley, BB11 1TQ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33121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numFmt numFmtId="19" formatCode="dd/mm/yyyy"/>
        <alignment wrapText="1"/>
      </ndxf>
    </rcc>
    <rcc rId="0" sId="1" dxf="1">
      <nc r="O17" t="inlineStr">
        <is>
          <t>Ongoing</t>
        </is>
      </nc>
      <ndxf>
        <numFmt numFmtId="19" formatCode="dd/mm/yyyy"/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Framework/Purchase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4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 dxf="1">
      <nc r="B17" t="inlineStr">
        <is>
          <t>GGM</t>
        </is>
      </nc>
      <ndxf>
        <alignment wrapText="1"/>
      </ndxf>
    </rcc>
    <rcc rId="0" sId="1" dxf="1">
      <nc r="C17" t="inlineStr">
        <is>
          <t>Supply of Parts</t>
        </is>
      </nc>
      <ndxf>
        <alignment wrapText="1"/>
      </ndxf>
    </rcc>
    <rcc rId="0" sId="1" dxf="1">
      <nc r="D17" t="inlineStr">
        <is>
          <t>Gibsons Garden Machinery Limited, Regent Yard, Whitewalls Industrial Estate, Colne, Lancashire, BB8 8LJ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3503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numFmt numFmtId="19" formatCode="dd/mm/yyyy"/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Tender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5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50</v>
      </nc>
    </rcc>
    <rcc rId="0" sId="1" dxf="1">
      <nc r="B17" t="inlineStr">
        <is>
          <t>Jay Salisbury Equipment</t>
        </is>
      </nc>
      <ndxf>
        <alignment wrapText="1"/>
      </ndxf>
    </rcc>
    <rcc rId="0" sId="1" dxf="1">
      <nc r="C17" t="inlineStr">
        <is>
          <t xml:space="preserve">Supply of Parts and Technical </t>
        </is>
      </nc>
      <ndxf>
        <alignment wrapText="1"/>
      </ndxf>
    </rcc>
    <rcc rId="0" sId="1" dxf="1">
      <nc r="D17" t="inlineStr">
        <is>
          <t>Jay Salisbury Equipment, 229 Talbot Road, Blackpool, FY3 7AS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2212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6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51</v>
      </nc>
    </rcc>
    <rcc rId="0" sId="1" dxf="1">
      <nc r="B17" t="inlineStr">
        <is>
          <t>TT Motor Factors</t>
        </is>
      </nc>
      <ndxf>
        <alignment wrapText="1"/>
      </ndxf>
    </rcc>
    <rcc rId="0" sId="1" dxf="1">
      <nc r="C17" t="inlineStr">
        <is>
          <t>Supply of Parts</t>
        </is>
      </nc>
      <ndxf>
        <alignment wrapText="1"/>
      </ndxf>
    </rcc>
    <rcc rId="0" sId="1" dxf="1">
      <nc r="D17" t="inlineStr">
        <is>
          <t>TT Motor Factors, 40 Pope Lane, Penwortham, Preston, PR1 9JN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2226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7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52</v>
      </nc>
    </rcc>
    <rcc rId="0" sId="1" dxf="1">
      <nc r="B17" t="inlineStr">
        <is>
          <t>Craggs Energy</t>
        </is>
      </nc>
      <ndxf>
        <alignment wrapText="1"/>
      </ndxf>
    </rcc>
    <rcc rId="0" sId="1" dxf="1">
      <nc r="C17" t="inlineStr">
        <is>
          <t>Supply of Fuel</t>
        </is>
      </nc>
      <ndxf>
        <alignment wrapText="1"/>
      </ndxf>
    </rcc>
    <rcc rId="0" sId="1" dxf="1">
      <nc r="D17" t="inlineStr">
        <is>
          <t>Craggs Energy, Craggs Country Business Park , New Road, Cragg Vale, Hebden Bridge, HX7 5TT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129957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Invitation to Quote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8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53</v>
      </nc>
    </rcc>
    <rcc rId="0" sId="1" dxf="1">
      <nc r="B17" t="inlineStr">
        <is>
          <t>CPL/Certas</t>
        </is>
      </nc>
      <ndxf>
        <alignment wrapText="1"/>
      </ndxf>
    </rcc>
    <rcc rId="0" sId="1" dxf="1">
      <nc r="C17" t="inlineStr">
        <is>
          <t>Supply of Fuel</t>
        </is>
      </nc>
      <ndxf>
        <alignment wrapText="1"/>
      </ndxf>
    </rcc>
    <rcc rId="0" sId="1" dxf="1">
      <nc r="D17" t="inlineStr">
        <is>
          <t>CPL/Certas, 302 Bridgewater Place, Birchwood Park, Warrington, Cheshire, WA3 6XG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75304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Invitation to Quote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79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54</v>
      </nc>
    </rcc>
    <rcc rId="0" sId="1" dxf="1">
      <nc r="B17" t="inlineStr">
        <is>
          <t>Cooke Fuels</t>
        </is>
      </nc>
      <ndxf>
        <alignment wrapText="1"/>
      </ndxf>
    </rcc>
    <rcc rId="0" sId="1" dxf="1">
      <nc r="C17" t="inlineStr">
        <is>
          <t>Supply of Fuel</t>
        </is>
      </nc>
      <ndxf>
        <alignment wrapText="1"/>
      </ndxf>
    </rcc>
    <rcc rId="0" sId="1" dxf="1">
      <nc r="D17" t="inlineStr">
        <is>
          <t>Cooke Fuels, Bury New Road, Heap Bridge, Burnley, BL9 7HY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1028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Invitation to Quote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80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55</v>
      </nc>
    </rcc>
    <rcc rId="0" sId="1" dxf="1">
      <nc r="B17" t="inlineStr">
        <is>
          <t>Watson Petrolium</t>
        </is>
      </nc>
      <ndxf>
        <alignment wrapText="1"/>
      </ndxf>
    </rcc>
    <rcc rId="0" sId="1" dxf="1">
      <nc r="C17" t="inlineStr">
        <is>
          <t>Supply of Fuel</t>
        </is>
      </nc>
      <ndxf>
        <alignment wrapText="1"/>
      </ndxf>
    </rcc>
    <rcc rId="0" sId="1" dxf="1">
      <nc r="D17" t="inlineStr">
        <is>
          <t>Watson Petrolium, Brinkworth, Chippenham, Wiltshire, SN15 5DN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72304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Invitation to Quote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81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56</v>
      </nc>
    </rcc>
    <rcc rId="0" sId="1" dxf="1">
      <nc r="B17" t="inlineStr">
        <is>
          <t>McCulloch Oils</t>
        </is>
      </nc>
      <ndxf>
        <alignment wrapText="1"/>
      </ndxf>
    </rcc>
    <rcc rId="0" sId="1" dxf="1">
      <nc r="C17" t="inlineStr">
        <is>
          <t>Supply of Oils</t>
        </is>
      </nc>
      <ndxf>
        <alignment wrapText="1"/>
      </ndxf>
    </rcc>
    <rcc rId="0" sId="1" dxf="1">
      <nc r="D17" t="inlineStr">
        <is>
          <t>McCulloch Oils, Macoil building, wyrefield, Poulton Industrial Estate, Poulton-le-Fylde, Lancs, FY6 8JF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3709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Purchase Order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82" sId="1" ref="A17:XFD17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7:XFD17" start="0" length="0">
      <dxf>
        <alignment horizontal="left"/>
      </dxf>
    </rfmt>
    <rcc rId="0" sId="1">
      <nc r="A17">
        <v>57</v>
      </nc>
    </rcc>
    <rcc rId="0" sId="1" dxf="1">
      <nc r="B17" t="inlineStr">
        <is>
          <t>Micheldever</t>
        </is>
      </nc>
      <ndxf>
        <alignment wrapText="1"/>
      </ndxf>
    </rcc>
    <rcc rId="0" sId="1" dxf="1">
      <nc r="C17" t="inlineStr">
        <is>
          <t>Supply of Tyres</t>
        </is>
      </nc>
      <ndxf>
        <alignment wrapText="1"/>
      </ndxf>
    </rcc>
    <rcc rId="0" sId="1" dxf="1">
      <nc r="D17" t="inlineStr">
        <is>
          <t>Micheldever, Southam Drive, Southam, CV47 0RB</t>
        </is>
      </nc>
      <ndxf>
        <alignment wrapText="1"/>
      </ndxf>
    </rcc>
    <rcc rId="0" sId="1">
      <nc r="E17" t="inlineStr">
        <is>
          <t>N</t>
        </is>
      </nc>
    </rcc>
    <rcc rId="0" sId="1">
      <nc r="F17" t="inlineStr">
        <is>
          <t>N</t>
        </is>
      </nc>
    </rcc>
    <rcc rId="0" sId="1">
      <nc r="G17" t="inlineStr">
        <is>
          <t>N/A</t>
        </is>
      </nc>
    </rcc>
    <rcc rId="0" sId="1">
      <nc r="H17" t="inlineStr">
        <is>
          <t>N/A</t>
        </is>
      </nc>
    </rcc>
    <rcc rId="0" sId="1">
      <nc r="I17" t="inlineStr">
        <is>
          <t>N/A</t>
        </is>
      </nc>
    </rcc>
    <rcc rId="0" sId="1" dxf="1" numFmtId="11">
      <nc r="J17">
        <v>20865</v>
      </nc>
      <ndxf>
        <numFmt numFmtId="10" formatCode="&quot;£&quot;#,##0;[Red]\-&quot;£&quot;#,##0"/>
      </ndxf>
    </rcc>
    <rcc rId="0" sId="1">
      <nc r="K17" t="inlineStr">
        <is>
          <t>Ongoing</t>
        </is>
      </nc>
    </rcc>
    <rcc rId="0" sId="1">
      <nc r="M17" t="inlineStr">
        <is>
          <t>N/A</t>
        </is>
      </nc>
    </rcc>
    <rcc rId="0" sId="1" dxf="1">
      <nc r="N17" t="inlineStr">
        <is>
          <t>N/A</t>
        </is>
      </nc>
      <ndxf>
        <alignment wrapText="1"/>
      </ndxf>
    </rcc>
    <rcc rId="0" sId="1" dxf="1">
      <nc r="O17" t="inlineStr">
        <is>
          <t>Ongoing</t>
        </is>
      </nc>
      <ndxf>
        <alignment wrapText="1"/>
      </ndxf>
    </rcc>
    <rcc rId="0" sId="1" dxf="1">
      <nc r="P17" t="inlineStr">
        <is>
          <t>N/A</t>
        </is>
      </nc>
      <ndxf>
        <alignment wrapText="1"/>
      </ndxf>
    </rcc>
    <rcc rId="0" sId="1" dxf="1">
      <nc r="Q17" t="inlineStr">
        <is>
          <t>Framework</t>
        </is>
      </nc>
      <ndxf>
        <alignment wrapText="1"/>
      </ndxf>
    </rcc>
    <rcc rId="0" sId="1" dxf="1">
      <nc r="R17" t="inlineStr">
        <is>
          <t>Office of Chief Executive - Waste and Fleet Services</t>
        </is>
      </nc>
      <ndxf>
        <alignment wrapText="1"/>
      </ndxf>
    </rcc>
    <rcc rId="0" sId="1">
      <nc r="S17" t="inlineStr">
        <is>
          <t>Steve Fulton</t>
        </is>
      </nc>
    </rcc>
  </rrc>
  <rrc rId="3183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>
      <nc r="A18">
        <v>58</v>
      </nc>
    </rcc>
    <rcc rId="0" sId="1" dxf="1">
      <nc r="B18" t="inlineStr">
        <is>
          <t>WCF Fuels North West</t>
        </is>
      </nc>
      <ndxf>
        <alignment wrapText="1"/>
      </ndxf>
    </rcc>
    <rcc rId="0" sId="1" dxf="1">
      <nc r="C18" t="inlineStr">
        <is>
          <t>Supply of Fuel</t>
        </is>
      </nc>
      <ndxf>
        <alignment wrapText="1"/>
      </ndxf>
    </rcc>
    <rcc rId="0" sId="1" dxf="1">
      <nc r="D18" t="inlineStr">
        <is>
          <t>WCF Fuels North West, Station Goods Yard, Warton Road, Carnforth, Lancs,LA5 9EU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3685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Invitation to Quote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184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Ciceley Commercials</t>
        </is>
      </nc>
      <ndxf>
        <alignment wrapText="1"/>
      </ndxf>
    </rcc>
    <rcc rId="0" sId="1" dxf="1">
      <nc r="C18" t="inlineStr">
        <is>
          <t>Supply of Parts</t>
        </is>
      </nc>
      <ndxf>
        <alignment wrapText="1"/>
      </ndxf>
    </rcc>
    <rcc rId="0" sId="1" dxf="1">
      <nc r="D18" t="inlineStr">
        <is>
          <t>Commercial Road, Jun4 Intersection M65, Darwen Lancashire BB30DB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9698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Framework/Purchase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185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Lighthouse</t>
        </is>
      </nc>
      <ndxf>
        <alignment wrapText="1"/>
      </ndxf>
    </rcc>
    <rcc rId="0" sId="1" dxf="1">
      <nc r="C18" t="inlineStr">
        <is>
          <t>Supply of Parts</t>
        </is>
      </nc>
      <ndxf>
        <alignment wrapText="1"/>
      </ndxf>
    </rcc>
    <rcc rId="0" sId="1" dxf="1">
      <nc r="D18" t="inlineStr">
        <is>
          <t>Unit 23 Charnwood Business Park, Loughborough LE11 1LE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2495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186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BBC Superfactors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Parts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Oxford Street Works, Accrington BB5 1QX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3559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87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MRB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Service, Repair and Testing of Workshop Equipment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23 Rutland Street, Swinton, Manchester M27 6AU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5243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88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CCS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Service, Repair and Testing of Workshop Equipment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Unit 1, Hurstwood Court, Meadowcroft Way, Leigh, WN7 3XZ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9249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89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Fleet Parts Ltd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Vehicle Dianostics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New Cot Lane, Warrington, WA1 4AG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1950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0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Johnston Sweepers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 xml:space="preserve">Supply of Parts and Technical 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Curtis Road, Dorking, RH4 1XF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14326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Framework/Purchase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1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Johnson Apparel Master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Laundry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Lansil Industrial Estate, Caton Road, Lancaster LA1 3PQ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1008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2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Aitch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Engineering Parts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Unit 8, Clifton Trade Park, Brinwell Road, Blackpool FY8 4QU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1756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3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Gunn JCB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Parts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Atlantic Street, Braodheath, Altrincham, WA15 5DN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2868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4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Ribblesdale Auto Electricial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Parts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Marsh Lane, Preston PR1 8YN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1210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5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Merlin Diesel Systems Ltd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Parts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Unit 3-4 Lincoln Park, Bamberbridge, Preston. PR5 8NA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733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6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CPK Welding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and Service of Welding Equipment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Unit b Snowdon Road, St Anne's, FY8 3DP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845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7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British International Tyres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Tyres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16-17 Victoria Road, St Philips, Bristol BS2 0UX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897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8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Cornthwaite AG Ltd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 xml:space="preserve">Supply of Parts and Technical 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Hall Lane, Bispham Green, Ormskirk L40 3SB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741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199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Pneumatic and Compressor Engineering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Service, Repair and Testing of Workshop Equipment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Unit 3-4, Forward Industrial Estate, Talbot Road, Leyland PR25 2ZJ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1399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200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Systematic Design and Print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>Supply of Operator Books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>Centution Way, Caistor LN7 6QA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1218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201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font>
          <sz val="10"/>
        </font>
        <alignment horizontal="left"/>
      </dxf>
    </rfmt>
    <rfmt sheetId="1" sqref="A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B18" t="inlineStr">
        <is>
          <t>Innovative Safty Systems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C18" t="inlineStr">
        <is>
          <t xml:space="preserve">Supply of Parts and Technical 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D18" t="inlineStr">
        <is>
          <t xml:space="preserve">Unit 19, Kempton Road, Keytec 7 Business Park, Pershore, WR10 2TA 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E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F18" t="inlineStr">
        <is>
          <t>N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G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H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I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 numFmtId="11">
      <nc r="J18">
        <v>10013</v>
      </nc>
      <ndxf>
        <font>
          <sz val="11"/>
          <color theme="1"/>
          <name val="Calibri"/>
          <family val="2"/>
          <scheme val="minor"/>
        </font>
        <numFmt numFmtId="10" formatCode="&quot;£&quot;#,##0;[Red]\-&quot;£&quot;#,##0"/>
      </ndxf>
    </rcc>
    <rcc rId="0" sId="1" dxf="1">
      <nc r="K18" t="inlineStr">
        <is>
          <t>Ongoing</t>
        </is>
      </nc>
      <ndxf>
        <font>
          <sz val="11"/>
          <color theme="1"/>
          <name val="Calibri"/>
          <family val="2"/>
          <scheme val="minor"/>
        </font>
      </ndxf>
    </rcc>
    <rfmt sheetId="1" sqref="L18" start="0" length="0">
      <dxf>
        <font>
          <sz val="11"/>
          <color theme="1"/>
          <name val="Calibri"/>
          <family val="2"/>
          <scheme val="minor"/>
        </font>
      </dxf>
    </rfmt>
    <rcc rId="0" sId="1" dxf="1">
      <nc r="M18" t="inlineStr">
        <is>
          <t>N/A</t>
        </is>
      </nc>
      <ndxf>
        <font>
          <sz val="11"/>
          <color theme="1"/>
          <name val="Calibri"/>
          <family val="2"/>
          <scheme val="minor"/>
        </font>
      </ndxf>
    </rcc>
    <rcc rId="0" sId="1" dxf="1">
      <nc r="N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O18" t="inlineStr">
        <is>
          <t>ongoing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P18" t="inlineStr">
        <is>
          <t>N/A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Q18" t="inlineStr">
        <is>
          <t>Framework/Purchase Order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R18" t="inlineStr">
        <is>
          <t>Office of Chief Executive - Waste and Fleet Services</t>
        </is>
      </nc>
      <ndxf>
        <font>
          <sz val="11"/>
          <color theme="1"/>
          <name val="Calibri"/>
          <family val="2"/>
          <scheme val="minor"/>
        </font>
        <alignment wrapText="1"/>
      </ndxf>
    </rcc>
    <rcc rId="0" sId="1" dxf="1">
      <nc r="S18" t="inlineStr">
        <is>
          <t>Steve Fulton</t>
        </is>
      </nc>
      <ndxf>
        <font>
          <sz val="11"/>
          <color theme="1"/>
          <name val="Calibri"/>
          <family val="2"/>
          <scheme val="minor"/>
        </font>
      </ndxf>
    </rcc>
    <rfmt sheetId="1" sqref="T18" start="0" length="0">
      <dxf>
        <font>
          <sz val="11"/>
          <color theme="1"/>
          <name val="Calibri"/>
          <family val="2"/>
          <scheme val="minor"/>
        </font>
      </dxf>
    </rfmt>
    <rfmt sheetId="1" sqref="U18" start="0" length="0">
      <dxf>
        <font>
          <sz val="11"/>
          <color theme="1"/>
          <name val="Calibri"/>
          <family val="2"/>
          <scheme val="minor"/>
        </font>
      </dxf>
    </rfmt>
  </rrc>
  <rrc rId="3202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Vehicle Weighing Solutions</t>
        </is>
      </nc>
      <ndxf>
        <alignment wrapText="1"/>
      </ndxf>
    </rcc>
    <rcc rId="0" sId="1" dxf="1">
      <nc r="C18" t="inlineStr">
        <is>
          <t xml:space="preserve">Supply of Parts and Technical </t>
        </is>
      </nc>
      <ndxf>
        <alignment wrapText="1"/>
      </ndxf>
    </rcc>
    <rcc rId="0" sId="1" dxf="1">
      <nc r="D18" t="inlineStr">
        <is>
          <t>Unit 5, Southview Park, Marsack Street, Caversham, Reading RG4 5AF.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1080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203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Barlow Trailers</t>
        </is>
      </nc>
      <ndxf>
        <alignment wrapText="1"/>
      </ndxf>
    </rcc>
    <rcc rId="0" sId="1" dxf="1">
      <nc r="C18" t="inlineStr">
        <is>
          <t>Supply of Parts</t>
        </is>
      </nc>
      <ndxf>
        <alignment wrapText="1"/>
      </ndxf>
    </rcc>
    <rcc rId="0" sId="1" dxf="1">
      <nc r="D18" t="inlineStr">
        <is>
          <t>Southport Road, Ulnes Walton, PR26 8LP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1153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204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Lancashire DAF</t>
        </is>
      </nc>
      <ndxf>
        <alignment wrapText="1"/>
      </ndxf>
    </rcc>
    <rcc rId="0" sId="1" dxf="1">
      <nc r="C18" t="inlineStr">
        <is>
          <t xml:space="preserve">Supply of Parts and Technical </t>
        </is>
      </nc>
      <ndxf>
        <alignment wrapText="1"/>
      </ndxf>
    </rcc>
    <rcc rId="0" sId="1" dxf="1">
      <nc r="D18" t="inlineStr">
        <is>
          <t>Four Oaks Road, Walton Summit Centre, Bamberbride Preston PR5 8BW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21035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205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Autoline Graphics</t>
        </is>
      </nc>
      <ndxf>
        <alignment wrapText="1"/>
      </ndxf>
    </rcc>
    <rcc rId="0" sId="1" dxf="1">
      <nc r="C18" t="inlineStr">
        <is>
          <t>Supply of Vehicle Signs and Graphics</t>
        </is>
      </nc>
      <ndxf>
        <alignment wrapText="1"/>
      </ndxf>
    </rcc>
    <rcc rId="0" sId="1" dxf="1">
      <nc r="D18" t="inlineStr">
        <is>
          <t>Workshop, The Old Diary, 29 Boome Street, Blackpool. FY4 2JX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2725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206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MD Ind Flooring</t>
        </is>
      </nc>
      <ndxf>
        <alignment wrapText="1"/>
      </ndxf>
    </rcc>
    <rcc rId="0" sId="1" dxf="1">
      <nc r="C18" t="inlineStr">
        <is>
          <t>Supply of Industrial Painting</t>
        </is>
      </nc>
      <ndxf>
        <alignment wrapText="1"/>
      </ndxf>
    </rcc>
    <rcc rId="0" sId="1" dxf="1">
      <nc r="D18" t="inlineStr">
        <is>
          <t>52 Douglas Ave, Wesham, Preston PR4 3DY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7800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rc rId="3207" sId="1" ref="A18:XFD18" action="deleteRow">
    <undo index="65535" exp="area" ref3D="1" dr="$A$1:$A$1048576" dn="Z_5A43F9B0_1C7C_4018_9D28_3D0A3F53D1A6_.wvu.Cols" sId="1"/>
    <undo index="65535" exp="area" ref3D="1" dr="$A$1:$A$1048576" dn="Z_6ED5F987_8907_4447_9BCE_3C88AE8E3295_.wvu.Cols" sId="1"/>
    <undo index="65535" exp="area" ref3D="1" dr="$A$1:$A$1048576" dn="Z_5C5FED41_7FA1_48BA_8AC0_ACF5EAEED897_.wvu.Cols" sId="1"/>
    <undo index="65535" exp="area" ref3D="1" dr="$A$1:$A$1048576" dn="Z_5490283C_B757_4AA4_9EF0_4BB405740357_.wvu.Cols" sId="1"/>
    <undo index="65535" exp="area" ref3D="1" dr="$A$1:$A$1048576" dn="Z_413136FD_61CE_4915_A6DD_AB3DA3786E1B_.wvu.Cols" sId="1"/>
    <undo index="65535" exp="area" ref3D="1" dr="$A$1:$A$1048576" dn="Z_3CAE4AA2_C3B7_4B07_B0B7_F31AAFDE394A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  <undo index="65535" exp="area" ref3D="1" dr="$A$1:$A$1048576" dn="Z_F303056E_179A_488A_A905_A38D470882CC_.wvu.Cols" sId="1"/>
    <undo index="65535" exp="area" ref3D="1" dr="$A$1:$A$1048576" dn="Z_DC321B4F_0342_4BFC_A654_D4CF3F82A28F_.wvu.Cols" sId="1"/>
    <undo index="65535" exp="area" ref3D="1" dr="$A$1:$A$1048576" dn="Z_E136D2CB_A0FC_4F46_A5DC_5D2BBE471937_.wvu.Cols" sId="1"/>
    <undo index="65535" exp="area" ref3D="1" dr="$A$1:$A$1048576" dn="Z_D56317C3_1E18_497F_AF57_8F64B74285B7_.wvu.Cols" sId="1"/>
    <undo index="65535" exp="area" ref3D="1" dr="$A$1:$A$1048576" dn="Z_BD503AFB_A94C_429B_9E50_E13BCE0CC706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BF1E4504_E68D_459D_8E29_7A1117ADAC8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rfmt sheetId="1" xfDxf="1" sqref="A18:XFD18" start="0" length="0">
      <dxf>
        <alignment horizontal="left"/>
      </dxf>
    </rfmt>
    <rcc rId="0" sId="1" dxf="1">
      <nc r="B18" t="inlineStr">
        <is>
          <t>Blackpool Transport Services</t>
        </is>
      </nc>
      <ndxf>
        <alignment wrapText="1"/>
      </ndxf>
    </rcc>
    <rcc rId="0" sId="1" dxf="1">
      <nc r="C18" t="inlineStr">
        <is>
          <t>Supply of DVSA Testing and Steam Cleaning</t>
        </is>
      </nc>
      <ndxf>
        <alignment wrapText="1"/>
      </ndxf>
    </rcc>
    <rcc rId="0" sId="1" dxf="1">
      <nc r="D18" t="inlineStr">
        <is>
          <t>Rigby Road, Blackpool, FY1 5DD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>
      <nc r="I18" t="inlineStr">
        <is>
          <t>N/A</t>
        </is>
      </nc>
    </rcc>
    <rcc rId="0" sId="1" dxf="1" numFmtId="11">
      <nc r="J18">
        <v>5628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>
      <nc r="M18" t="inlineStr">
        <is>
          <t>N/A</t>
        </is>
      </nc>
    </rcc>
    <rcc rId="0" sId="1" dxf="1">
      <nc r="N18" t="inlineStr">
        <is>
          <t>N/A</t>
        </is>
      </nc>
      <ndxf>
        <alignment wrapText="1"/>
      </ndxf>
    </rcc>
    <rcc rId="0" sId="1" dxf="1">
      <nc r="O18" t="inlineStr">
        <is>
          <t>Ongoing</t>
        </is>
      </nc>
      <ndxf>
        <alignment wrapText="1"/>
      </ndxf>
    </rcc>
    <rcc rId="0" sId="1" dxf="1">
      <nc r="P18" t="inlineStr">
        <is>
          <t>N/A</t>
        </is>
      </nc>
      <ndxf>
        <alignment wrapText="1"/>
      </ndxf>
    </rcc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Steve Fulton</t>
        </is>
      </nc>
    </rcc>
  </rrc>
  <rcc rId="3208" sId="1" odxf="1" dxf="1">
    <nc r="B85" t="inlineStr">
      <is>
        <t>Riverside Truck Rental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09" sId="1" odxf="1" dxf="1">
    <nc r="C85" t="inlineStr">
      <is>
        <t>Supply of short term hire vehicles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0" sId="1" odxf="1" dxf="1">
    <nc r="D85" t="inlineStr">
      <is>
        <t>Riverside Truck Rental, Oasis Business Park, Parkside Place, Skelmersdale, WN8 9RD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1" sId="1" odxf="1" dxf="1">
    <nc r="E85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2" sId="1" odxf="1" dxf="1">
    <nc r="F85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3" sId="1" odxf="1" dxf="1">
    <nc r="G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4" sId="1" odxf="1" dxf="1">
    <nc r="H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5" sId="1" odxf="1" dxf="1">
    <nc r="I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6" sId="1" odxf="1" dxf="1" numFmtId="11">
    <nc r="J85">
      <v>12282.46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217" sId="1" odxf="1" dxf="1">
    <nc r="K85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85" start="0" length="0">
    <dxf>
      <font>
        <sz val="11"/>
        <color rgb="FFFF0000"/>
        <name val="Calibri"/>
        <family val="2"/>
        <scheme val="minor"/>
      </font>
      <numFmt numFmtId="10" formatCode="&quot;£&quot;#,##0;[Red]\-&quot;£&quot;#,##0"/>
    </dxf>
  </rfmt>
  <rcc rId="3218" sId="1" odxf="1" dxf="1">
    <nc r="M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19" sId="1" odxf="1" dxf="1">
    <nc r="N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0" sId="1" odxf="1" dxf="1">
    <nc r="O85" t="inlineStr">
      <is>
        <t>Ongoing</t>
      </is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9" formatCode="dd/mm/yyyy"/>
    </ndxf>
  </rcc>
  <rcc rId="3221" sId="1" odxf="1" dxf="1">
    <nc r="P8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2" sId="1" odxf="1" dxf="1">
    <nc r="Q85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3" sId="1" odxf="1" dxf="1">
    <nc r="R85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4" sId="1" odxf="1" dxf="1">
    <nc r="S85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5" sId="1" odxf="1" dxf="1">
    <nc r="B86" t="inlineStr">
      <is>
        <t>Dennis Eagle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6" sId="1" odxf="1" dxf="1">
    <nc r="C86" t="inlineStr">
      <is>
        <t xml:space="preserve">Supply of Parts and Technical 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7" sId="1" odxf="1" dxf="1">
    <nc r="D86" t="inlineStr">
      <is>
        <t>Dennis Eagle, Heathcote Way, Heathcote Industrial Estate, Warwick, CV34 6TE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8" sId="1" odxf="1" dxf="1">
    <nc r="E86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29" sId="1" odxf="1" dxf="1">
    <nc r="F86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0" sId="1" odxf="1" dxf="1">
    <nc r="G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1" sId="1" odxf="1" dxf="1">
    <nc r="H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2" sId="1" odxf="1" dxf="1">
    <nc r="I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3" sId="1" odxf="1" dxf="1" numFmtId="11">
    <nc r="J86">
      <v>16452.73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234" sId="1" odxf="1" dxf="1">
    <nc r="K86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86" start="0" length="0">
    <dxf>
      <font>
        <sz val="11"/>
        <color rgb="FFFF0000"/>
        <name val="Calibri"/>
        <family val="2"/>
        <scheme val="minor"/>
      </font>
    </dxf>
  </rfmt>
  <rcc rId="3235" sId="1" odxf="1" dxf="1">
    <nc r="M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6" sId="1" odxf="1" dxf="1">
    <nc r="N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7" sId="1" odxf="1" dxf="1">
    <nc r="O86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8" sId="1" odxf="1" dxf="1">
    <nc r="P8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39" sId="1" odxf="1" dxf="1">
    <nc r="Q86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0" sId="1" odxf="1" dxf="1">
    <nc r="R86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1" sId="1" odxf="1" dxf="1">
    <nc r="S86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2" sId="1" odxf="1" dxf="1">
    <nc r="B87" t="inlineStr">
      <is>
        <t>Faun Zoeller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3" sId="1" odxf="1" dxf="1">
    <nc r="C87" t="inlineStr">
      <is>
        <t>Supply Parts and Technical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4" sId="1" odxf="1" dxf="1">
    <nc r="D87" t="inlineStr">
      <is>
        <t>Faun Zoeller, 5 Colemeadow Road, Reddich, B98 9PB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5" sId="1" odxf="1" dxf="1">
    <nc r="E87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6" sId="1" odxf="1" dxf="1">
    <nc r="F87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7" sId="1" odxf="1" dxf="1">
    <nc r="G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8" sId="1" odxf="1" dxf="1">
    <nc r="H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49" sId="1" odxf="1" dxf="1">
    <nc r="I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0" sId="1" odxf="1" dxf="1" numFmtId="11">
    <nc r="J87">
      <v>14427.92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251" sId="1" odxf="1" dxf="1">
    <nc r="K87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87" start="0" length="0">
    <dxf>
      <font>
        <sz val="11"/>
        <color rgb="FFFF0000"/>
        <name val="Calibri"/>
        <family val="2"/>
        <scheme val="minor"/>
      </font>
    </dxf>
  </rfmt>
  <rcc rId="3252" sId="1" odxf="1" dxf="1">
    <nc r="M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3" sId="1" odxf="1" dxf="1">
    <nc r="N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4" sId="1" odxf="1" dxf="1">
    <nc r="O87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5" sId="1" odxf="1" dxf="1">
    <nc r="P8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6" sId="1" odxf="1" dxf="1">
    <nc r="Q87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7" sId="1" odxf="1" dxf="1">
    <nc r="R87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8" sId="1" odxf="1" dxf="1">
    <nc r="S87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59" sId="1" odxf="1" dxf="1">
    <nc r="B88" t="inlineStr">
      <is>
        <t>Terberg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0" sId="1" odxf="1" dxf="1">
    <nc r="C88" t="inlineStr">
      <is>
        <t xml:space="preserve">Supply of Parts and Technical 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1" sId="1" odxf="1" dxf="1">
    <nc r="D88" t="inlineStr">
      <is>
        <t>Terberg, Leacroft Road, Birchwood, Warrington, Chesire, WA3 6PJ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2" sId="1" odxf="1" dxf="1">
    <nc r="E88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3" sId="1" odxf="1" dxf="1">
    <nc r="F88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4" sId="1" odxf="1" dxf="1">
    <nc r="G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5" sId="1" odxf="1" dxf="1">
    <nc r="H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6" sId="1" odxf="1" dxf="1">
    <nc r="I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67" sId="1" odxf="1" dxf="1" numFmtId="11">
    <nc r="J88">
      <v>8641.7900000000009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268" sId="1" odxf="1" dxf="1">
    <nc r="K88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88" start="0" length="0">
    <dxf>
      <font>
        <sz val="11"/>
        <color rgb="FFFF0000"/>
        <name val="Calibri"/>
        <family val="2"/>
        <scheme val="minor"/>
      </font>
    </dxf>
  </rfmt>
  <rcc rId="3269" sId="1" odxf="1" dxf="1">
    <nc r="M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0" sId="1" odxf="1" dxf="1">
    <nc r="N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1" sId="1" odxf="1" dxf="1">
    <nc r="O88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2" sId="1" odxf="1" dxf="1">
    <nc r="P8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3" sId="1" odxf="1" dxf="1">
    <nc r="Q88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4" sId="1" odxf="1" dxf="1">
    <nc r="R88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5" sId="1" odxf="1" dxf="1">
    <nc r="S88" t="inlineStr">
      <is>
        <t>Steve.Fulton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6" sId="1" odxf="1" dxf="1">
    <nc r="B89" t="inlineStr">
      <is>
        <t>PSD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7" sId="1" odxf="1" dxf="1">
    <nc r="C89" t="inlineStr">
      <is>
        <t>Supply of short term hire vehicles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8" sId="1" odxf="1" dxf="1">
    <nc r="D89" t="inlineStr">
      <is>
        <t>PSD Service Centre, 555 Prescot Road, St Helens, Lancs, WA10 3BZ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79" sId="1" odxf="1" dxf="1">
    <nc r="E89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0" sId="1" odxf="1" dxf="1">
    <nc r="F89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1" sId="1" odxf="1" dxf="1">
    <nc r="G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2" sId="1" odxf="1" dxf="1">
    <nc r="H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3" sId="1" odxf="1" dxf="1">
    <nc r="I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4" sId="1" odxf="1" dxf="1" numFmtId="11">
    <nc r="J89">
      <v>16404.400000000001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285" sId="1" odxf="1" dxf="1">
    <nc r="K89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89" start="0" length="0">
    <dxf>
      <font>
        <sz val="11"/>
        <color rgb="FFFF0000"/>
        <name val="Calibri"/>
        <family val="2"/>
        <scheme val="minor"/>
      </font>
    </dxf>
  </rfmt>
  <rcc rId="3286" sId="1" odxf="1" dxf="1">
    <nc r="M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7" sId="1" odxf="1" dxf="1">
    <nc r="N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8" sId="1" odxf="1" dxf="1">
    <nc r="O89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89" sId="1" odxf="1" dxf="1">
    <nc r="P8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0" sId="1" odxf="1" dxf="1">
    <nc r="Q89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1" sId="1" odxf="1" dxf="1">
    <nc r="R89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2" sId="1" odxf="1" dxf="1">
    <nc r="S89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3" sId="1" odxf="1" dxf="1">
    <nc r="B90" t="inlineStr">
      <is>
        <t>Key Engineering &amp; Hygiene Supplies Ltd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4" sId="1" odxf="1" dxf="1">
    <nc r="C90" t="inlineStr">
      <is>
        <t>Personal Protection Equipment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5" sId="1" odxf="1" dxf="1">
    <nc r="D90" t="inlineStr">
      <is>
        <t>Key Engineering &amp; Hygiene Supplies Ltd, Chain Caul Way, Riversway, Preston, PR2 2YL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6" sId="1" odxf="1" dxf="1">
    <nc r="E90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7" sId="1" odxf="1" dxf="1">
    <nc r="F90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8" sId="1" odxf="1" dxf="1">
    <nc r="G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299" sId="1" odxf="1" dxf="1">
    <nc r="H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0" sId="1" odxf="1" dxf="1">
    <nc r="I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1" sId="1" odxf="1" dxf="1" numFmtId="11">
    <nc r="J90">
      <v>5207.8999999999996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02" sId="1" odxf="1" dxf="1">
    <nc r="K90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0" start="0" length="0">
    <dxf>
      <font>
        <sz val="11"/>
        <color rgb="FFFF0000"/>
        <name val="Calibri"/>
        <family val="2"/>
        <scheme val="minor"/>
      </font>
    </dxf>
  </rfmt>
  <rcc rId="3303" sId="1" odxf="1" dxf="1">
    <nc r="M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4" sId="1" odxf="1" dxf="1">
    <nc r="N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5" sId="1" odxf="1" dxf="1">
    <nc r="O90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6" sId="1" odxf="1" dxf="1">
    <nc r="P9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7" sId="1" odxf="1" dxf="1">
    <nc r="Q90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8" sId="1" odxf="1" dxf="1">
    <nc r="R90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09" sId="1" odxf="1" dxf="1">
    <nc r="S90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0" sId="1" odxf="1" dxf="1">
    <nc r="B91" t="inlineStr">
      <is>
        <t>Balmers GM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1" sId="1" odxf="1" dxf="1">
    <nc r="C91" t="inlineStr">
      <is>
        <t>Hire of Mowers and supply of Parts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2" sId="1" odxf="1" dxf="1">
    <nc r="D91" t="inlineStr">
      <is>
        <t>Balmers GM, Manchester Road, Burnley, BB11 5PF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3" sId="1" odxf="1" dxf="1">
    <nc r="E91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4" sId="1" odxf="1" dxf="1">
    <nc r="F91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5" sId="1" odxf="1" dxf="1">
    <nc r="G9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6" sId="1" odxf="1" dxf="1">
    <nc r="H9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7" sId="1" odxf="1" dxf="1">
    <nc r="I9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18" sId="1" odxf="1" dxf="1" numFmtId="11">
    <nc r="J91">
      <v>75260.66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19" sId="1" odxf="1" dxf="1">
    <nc r="K91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1" start="0" length="0">
    <dxf>
      <font>
        <sz val="11"/>
        <color rgb="FFFF0000"/>
        <name val="Calibri"/>
        <family val="2"/>
        <scheme val="minor"/>
      </font>
    </dxf>
  </rfmt>
  <rcc rId="3320" sId="1" odxf="1" dxf="1">
    <nc r="M9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1" sId="1" odxf="1" dxf="1">
    <nc r="N91" t="inlineStr">
      <is>
        <t>N/A</t>
      </is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9" formatCode="dd/mm/yyyy"/>
    </ndxf>
  </rcc>
  <rcc rId="3322" sId="1" odxf="1" dxf="1">
    <nc r="O91" t="inlineStr">
      <is>
        <t>Ongoing</t>
      </is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9" formatCode="dd/mm/yyyy"/>
    </ndxf>
  </rcc>
  <rcc rId="3323" sId="1" odxf="1" dxf="1">
    <nc r="P9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4" sId="1" odxf="1" dxf="1">
    <nc r="Q91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5" sId="1" odxf="1" dxf="1">
    <nc r="R91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6" sId="1" odxf="1" dxf="1">
    <nc r="S91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7" sId="1" odxf="1" dxf="1">
    <nc r="B92" t="inlineStr">
      <is>
        <t>Craggs Energy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8" sId="1" odxf="1" dxf="1">
    <nc r="C92" t="inlineStr">
      <is>
        <t>Supply of Fuel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29" sId="1" odxf="1" dxf="1">
    <nc r="D92" t="inlineStr">
      <is>
        <t>Craggs Energy, Craggs Country Business Park , New Road, Cragg Vale, Hebden Bridge, HX7 5TT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0" sId="1" odxf="1" dxf="1">
    <nc r="E92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1" sId="1" odxf="1" dxf="1">
    <nc r="F92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2" sId="1" odxf="1" dxf="1">
    <nc r="G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3" sId="1" odxf="1" dxf="1">
    <nc r="H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4" sId="1" odxf="1" dxf="1">
    <nc r="I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5" sId="1" odxf="1" dxf="1" numFmtId="11">
    <nc r="J92">
      <v>37479.51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36" sId="1" odxf="1" dxf="1">
    <nc r="K92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2" start="0" length="0">
    <dxf>
      <font>
        <sz val="11"/>
        <color rgb="FFFF0000"/>
        <name val="Calibri"/>
        <family val="2"/>
        <scheme val="minor"/>
      </font>
    </dxf>
  </rfmt>
  <rcc rId="3337" sId="1" odxf="1" dxf="1">
    <nc r="M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8" sId="1" odxf="1" dxf="1">
    <nc r="N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39" sId="1" odxf="1" dxf="1">
    <nc r="O92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0" sId="1" odxf="1" dxf="1">
    <nc r="P9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1" sId="1" odxf="1" dxf="1">
    <nc r="Q92" t="inlineStr">
      <is>
        <t>Invitation to Quote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2" sId="1" odxf="1" dxf="1">
    <nc r="R92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3" sId="1" odxf="1" dxf="1">
    <nc r="S92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4" sId="1" odxf="1" dxf="1">
    <nc r="B93" t="inlineStr">
      <is>
        <t>CPL/Certas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5" sId="1" odxf="1" dxf="1">
    <nc r="C93" t="inlineStr">
      <is>
        <t>Supply of Fuel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6" sId="1" odxf="1" dxf="1">
    <nc r="D93" t="inlineStr">
      <is>
        <t>CPL/Certas, 302 Bridgewater Place, Birchwood Park, Warrington, Cheshire, WA3 6XG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7" sId="1" odxf="1" dxf="1">
    <nc r="E93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8" sId="1" odxf="1" dxf="1">
    <nc r="F93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49" sId="1" odxf="1" dxf="1">
    <nc r="G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0" sId="1" odxf="1" dxf="1">
    <nc r="H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1" sId="1" odxf="1" dxf="1">
    <nc r="I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2" sId="1" odxf="1" dxf="1" numFmtId="11">
    <nc r="J93">
      <v>57153.18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53" sId="1" odxf="1" dxf="1">
    <nc r="K93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3" start="0" length="0">
    <dxf>
      <font>
        <sz val="11"/>
        <color rgb="FFFF0000"/>
        <name val="Calibri"/>
        <family val="2"/>
        <scheme val="minor"/>
      </font>
    </dxf>
  </rfmt>
  <rcc rId="3354" sId="1" odxf="1" dxf="1">
    <nc r="M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5" sId="1" odxf="1" dxf="1">
    <nc r="N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6" sId="1" odxf="1" dxf="1">
    <nc r="O93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7" sId="1" odxf="1" dxf="1">
    <nc r="P9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8" sId="1" odxf="1" dxf="1">
    <nc r="Q93" t="inlineStr">
      <is>
        <t>Invitation to Quote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59" sId="1" odxf="1" dxf="1">
    <nc r="R93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0" sId="1" odxf="1" dxf="1">
    <nc r="S93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1" sId="1" odxf="1" dxf="1">
    <nc r="B94" t="inlineStr">
      <is>
        <t>Watson Petroleum Ltd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2" sId="1" odxf="1" dxf="1">
    <nc r="C94" t="inlineStr">
      <is>
        <t>Supply of Fuel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3" sId="1" odxf="1" dxf="1">
    <nc r="D94" t="inlineStr">
      <is>
        <t>Watson Petroleum, Brinkworth, Chippenham, Wiltshire, SN15 5DN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4" sId="1" odxf="1" dxf="1">
    <nc r="E94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5" sId="1" odxf="1" dxf="1">
    <nc r="F94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6" sId="1" odxf="1" dxf="1">
    <nc r="G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7" sId="1" odxf="1" dxf="1">
    <nc r="H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8" sId="1" odxf="1" dxf="1">
    <nc r="I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69" sId="1" odxf="1" dxf="1" numFmtId="11">
    <nc r="J94">
      <v>61277.47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70" sId="1" odxf="1" dxf="1">
    <nc r="K94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4" start="0" length="0">
    <dxf>
      <font>
        <sz val="11"/>
        <color rgb="FFFF0000"/>
        <name val="Calibri"/>
        <family val="2"/>
        <scheme val="minor"/>
      </font>
    </dxf>
  </rfmt>
  <rcc rId="3371" sId="1" odxf="1" dxf="1">
    <nc r="M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2" sId="1" odxf="1" dxf="1">
    <nc r="N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3" sId="1" odxf="1" dxf="1">
    <nc r="O94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4" sId="1" odxf="1" dxf="1">
    <nc r="P9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5" sId="1" odxf="1" dxf="1">
    <nc r="Q94" t="inlineStr">
      <is>
        <t>Invitation to Quote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6" sId="1" odxf="1" dxf="1">
    <nc r="R94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7" sId="1" odxf="1" dxf="1">
    <nc r="S94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8" sId="1" odxf="1" dxf="1">
    <nc r="B95" t="inlineStr">
      <is>
        <t>Micheldever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79" sId="1" odxf="1" dxf="1">
    <nc r="C95" t="inlineStr">
      <is>
        <t>Supply of Tyres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0" sId="1" odxf="1" dxf="1">
    <nc r="D95" t="inlineStr">
      <is>
        <t>Micheldever, Southam Drive, Southam, CV47 0RB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1" sId="1" odxf="1" dxf="1">
    <nc r="E95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2" sId="1" odxf="1" dxf="1">
    <nc r="F95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3" sId="1" odxf="1" dxf="1">
    <nc r="G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4" sId="1" odxf="1" dxf="1">
    <nc r="H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5" sId="1" odxf="1" dxf="1">
    <nc r="I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6" sId="1" odxf="1" dxf="1" numFmtId="11">
    <nc r="J95">
      <v>25785.61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387" sId="1" odxf="1" dxf="1">
    <nc r="K95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5" start="0" length="0">
    <dxf>
      <font>
        <sz val="11"/>
        <color rgb="FFFF0000"/>
        <name val="Calibri"/>
        <family val="2"/>
        <scheme val="minor"/>
      </font>
    </dxf>
  </rfmt>
  <rcc rId="3388" sId="1" odxf="1" dxf="1">
    <nc r="M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89" sId="1" odxf="1" dxf="1">
    <nc r="N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0" sId="1" odxf="1" dxf="1">
    <nc r="O95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1" sId="1" odxf="1" dxf="1">
    <nc r="P9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2" sId="1" odxf="1" dxf="1">
    <nc r="Q95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3" sId="1" odxf="1" dxf="1">
    <nc r="R95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4" sId="1" odxf="1" dxf="1">
    <nc r="S95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5" sId="1" odxf="1" dxf="1">
    <nc r="B96" t="inlineStr">
      <is>
        <t>WCF Fuels North West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6" sId="1" odxf="1" dxf="1">
    <nc r="C96" t="inlineStr">
      <is>
        <t>Supply of Fuel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7" sId="1" odxf="1" dxf="1">
    <nc r="D96" t="inlineStr">
      <is>
        <t>WCF Fuels North West, Station Goods Yard, Warton Road, Carnforth, Lancs,LA5 9EU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8" sId="1" odxf="1" dxf="1">
    <nc r="E96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399" sId="1" odxf="1" dxf="1">
    <nc r="F96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0" sId="1" odxf="1" dxf="1">
    <nc r="G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1" sId="1" odxf="1" dxf="1">
    <nc r="H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2" sId="1" odxf="1" dxf="1">
    <nc r="I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3" sId="1" odxf="1" dxf="1" numFmtId="11">
    <nc r="J96">
      <v>65423.040000000001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04" sId="1" odxf="1" dxf="1">
    <nc r="K96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6" start="0" length="0">
    <dxf>
      <font>
        <sz val="11"/>
        <color rgb="FFFF0000"/>
        <name val="Calibri"/>
        <family val="2"/>
        <scheme val="minor"/>
      </font>
    </dxf>
  </rfmt>
  <rcc rId="3405" sId="1" odxf="1" dxf="1">
    <nc r="M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6" sId="1" odxf="1" dxf="1">
    <nc r="N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7" sId="1" odxf="1" dxf="1">
    <nc r="O96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8" sId="1" odxf="1" dxf="1">
    <nc r="P96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09" sId="1" odxf="1" dxf="1">
    <nc r="Q96" t="inlineStr">
      <is>
        <t>Invitation to Quote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0" sId="1" odxf="1" dxf="1">
    <nc r="R96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1" sId="1" odxf="1" dxf="1">
    <nc r="S96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2" sId="1" odxf="1" dxf="1">
    <nc r="B97" t="inlineStr">
      <is>
        <t>Ciceley Commercials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3" sId="1" odxf="1" dxf="1">
    <nc r="C97" t="inlineStr">
      <is>
        <t>Supply of Parts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4" sId="1" odxf="1" dxf="1">
    <nc r="D97" t="inlineStr">
      <is>
        <t>Ciceley Lane, Blackburn, Lancashire, BB1 1HQ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5" sId="1" odxf="1" dxf="1">
    <nc r="E97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6" sId="1" odxf="1" dxf="1">
    <nc r="F97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7" sId="1" odxf="1" dxf="1">
    <nc r="G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8" sId="1" odxf="1" dxf="1">
    <nc r="H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19" sId="1" odxf="1" dxf="1">
    <nc r="I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0" sId="1" odxf="1" dxf="1" numFmtId="11">
    <nc r="J97">
      <v>11620.14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21" sId="1" odxf="1" dxf="1">
    <nc r="K97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7" start="0" length="0">
    <dxf>
      <font>
        <sz val="11"/>
        <color rgb="FFFF0000"/>
        <name val="Calibri"/>
        <family val="2"/>
        <scheme val="minor"/>
      </font>
    </dxf>
  </rfmt>
  <rcc rId="3422" sId="1" odxf="1" dxf="1">
    <nc r="M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3" sId="1" odxf="1" dxf="1">
    <nc r="N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4" sId="1" odxf="1" dxf="1">
    <nc r="O97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5" sId="1" odxf="1" dxf="1">
    <nc r="P97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6" sId="1" odxf="1" dxf="1">
    <nc r="Q97" t="inlineStr">
      <is>
        <t>Framework/Purchase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7" sId="1" odxf="1" dxf="1">
    <nc r="R97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8" sId="1" odxf="1" dxf="1">
    <nc r="S97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29" sId="1" odxf="1" dxf="1">
    <nc r="B98" t="inlineStr">
      <is>
        <t>CCS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0" sId="1" odxf="1" dxf="1">
    <nc r="C98" t="inlineStr">
      <is>
        <t>Service, Repair and Testing of Workshop Equipment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1" sId="1" odxf="1" dxf="1">
    <nc r="D98" t="inlineStr">
      <is>
        <t>Unit 1, Hurstwood Court, Meadowcroft Way, Leigh, WN7 3XZ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2" sId="1" odxf="1" dxf="1">
    <nc r="E98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3" sId="1" odxf="1" dxf="1">
    <nc r="F98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4" sId="1" odxf="1" dxf="1">
    <nc r="G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5" sId="1" odxf="1" dxf="1">
    <nc r="H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6" sId="1" odxf="1" dxf="1">
    <nc r="I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37" sId="1" odxf="1" dxf="1" numFmtId="11">
    <nc r="J98">
      <v>8163.07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38" sId="1" odxf="1" dxf="1">
    <nc r="K98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8" start="0" length="0">
    <dxf>
      <font>
        <sz val="11"/>
        <color rgb="FFFF0000"/>
        <name val="Calibri"/>
        <family val="2"/>
        <scheme val="minor"/>
      </font>
    </dxf>
  </rfmt>
  <rcc rId="3439" sId="1" odxf="1" dxf="1">
    <nc r="M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0" sId="1" odxf="1" dxf="1">
    <nc r="N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1" sId="1" odxf="1" dxf="1">
    <nc r="O98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2" sId="1" odxf="1" dxf="1">
    <nc r="P98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3" sId="1" odxf="1" dxf="1">
    <nc r="Q98" t="inlineStr">
      <is>
        <t>Invitation to Quote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4" sId="1" odxf="1" dxf="1">
    <nc r="R98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5" sId="1" odxf="1" dxf="1">
    <nc r="S98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6" sId="1" odxf="1" dxf="1">
    <nc r="B99" t="inlineStr">
      <is>
        <t>Bucher Municipal Limited (Johnston Sweepers)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7" sId="1" odxf="1" dxf="1">
    <nc r="C99" t="inlineStr">
      <is>
        <t xml:space="preserve">Supply of Parts and Technical 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8" sId="1" odxf="1" dxf="1">
    <nc r="D99" t="inlineStr">
      <is>
        <t>Curtis Road, Dorking, RH4 1XF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49" sId="1" odxf="1" dxf="1">
    <nc r="E99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0" sId="1" odxf="1" dxf="1">
    <nc r="F99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1" sId="1" odxf="1" dxf="1">
    <nc r="G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2" sId="1" odxf="1" dxf="1">
    <nc r="H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3" sId="1" odxf="1" dxf="1">
    <nc r="I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4" sId="1" odxf="1" dxf="1" numFmtId="11">
    <nc r="J99">
      <v>6688.67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55" sId="1" odxf="1" dxf="1">
    <nc r="K99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99" start="0" length="0">
    <dxf>
      <font>
        <sz val="11"/>
        <color rgb="FFFF0000"/>
        <name val="Calibri"/>
        <family val="2"/>
        <scheme val="minor"/>
      </font>
    </dxf>
  </rfmt>
  <rcc rId="3456" sId="1" odxf="1" dxf="1">
    <nc r="M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7" sId="1" odxf="1" dxf="1">
    <nc r="N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8" sId="1" odxf="1" dxf="1">
    <nc r="O99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59" sId="1" odxf="1" dxf="1">
    <nc r="P99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0" sId="1" odxf="1" dxf="1">
    <nc r="Q99" t="inlineStr">
      <is>
        <t>Framework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1" sId="1" odxf="1" dxf="1">
    <nc r="R99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2" sId="1" odxf="1" dxf="1">
    <nc r="S99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3" sId="1" odxf="1" dxf="1">
    <nc r="B100" t="inlineStr">
      <is>
        <t>Aitch Tools &amp; Fastners Limited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4" sId="1" odxf="1" dxf="1">
    <nc r="C100" t="inlineStr">
      <is>
        <t>Supply of Engineering Parts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5" sId="1" odxf="1" dxf="1">
    <nc r="D100" t="inlineStr">
      <is>
        <t>Unit 8, Clifton Trade Park, Brinwell Road, Blackpool FY8 4QU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6" sId="1" odxf="1" dxf="1">
    <nc r="E100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7" sId="1" odxf="1" dxf="1">
    <nc r="F100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8" sId="1" odxf="1" dxf="1">
    <nc r="G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69" sId="1" odxf="1" dxf="1">
    <nc r="H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0" sId="1" odxf="1" dxf="1">
    <nc r="I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1" sId="1" odxf="1" dxf="1" numFmtId="11">
    <nc r="J100">
      <v>6148.57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72" sId="1" odxf="1" dxf="1">
    <nc r="K100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100" start="0" length="0">
    <dxf>
      <font>
        <sz val="11"/>
        <color rgb="FFFF0000"/>
        <name val="Calibri"/>
        <family val="2"/>
        <scheme val="minor"/>
      </font>
    </dxf>
  </rfmt>
  <rcc rId="3473" sId="1" odxf="1" dxf="1">
    <nc r="M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4" sId="1" odxf="1" dxf="1">
    <nc r="N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5" sId="1" odxf="1" dxf="1">
    <nc r="O100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6" sId="1" odxf="1" dxf="1">
    <nc r="P100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7" sId="1" odxf="1" dxf="1">
    <nc r="Q100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8" sId="1" odxf="1" dxf="1">
    <nc r="R100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79" sId="1" odxf="1" dxf="1">
    <nc r="S100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0" sId="1" odxf="1" dxf="1">
    <nc r="B101" t="inlineStr">
      <is>
        <t>Lancashire DAF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1" sId="1" odxf="1" dxf="1">
    <nc r="C101" t="inlineStr">
      <is>
        <t xml:space="preserve">Supply of Parts and Technical 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2" sId="1" odxf="1" dxf="1">
    <nc r="D101" t="inlineStr">
      <is>
        <t>Four Oaks Road, Walton Summit Centre, Bamberbridge Preston PR5 8BL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3" sId="1" odxf="1" dxf="1">
    <nc r="E101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4" sId="1" odxf="1" dxf="1">
    <nc r="F101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5" sId="1" odxf="1" dxf="1">
    <nc r="G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6" sId="1" odxf="1" dxf="1">
    <nc r="H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7" sId="1" odxf="1" dxf="1">
    <nc r="I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88" sId="1" odxf="1" dxf="1" numFmtId="11">
    <nc r="J101">
      <v>7390.16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489" sId="1" odxf="1" dxf="1">
    <nc r="K101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101" start="0" length="0">
    <dxf>
      <font>
        <sz val="11"/>
        <color rgb="FFFF0000"/>
        <name val="Calibri"/>
        <family val="2"/>
        <scheme val="minor"/>
      </font>
    </dxf>
  </rfmt>
  <rcc rId="3490" sId="1" odxf="1" dxf="1">
    <nc r="M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1" sId="1" odxf="1" dxf="1">
    <nc r="N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2" sId="1" odxf="1" dxf="1">
    <nc r="O101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3" sId="1" odxf="1" dxf="1">
    <nc r="P101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4" sId="1" odxf="1" dxf="1">
    <nc r="Q101" t="inlineStr">
      <is>
        <t>Framework/Purchase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5" sId="1" odxf="1" dxf="1">
    <nc r="R101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6" sId="1" odxf="1" dxf="1">
    <nc r="S101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497" sId="1">
    <nc r="B102" t="inlineStr">
      <is>
        <t>Mill Commercial Cleaning</t>
      </is>
    </nc>
  </rcc>
  <rcc rId="3498" sId="1">
    <nc r="C102" t="inlineStr">
      <is>
        <t>Office cleaning</t>
      </is>
    </nc>
  </rcc>
  <rcc rId="3499" sId="1">
    <nc r="D102" t="inlineStr">
      <is>
        <t>Jubilee House, East Beach, Lytham, Lancashire, FY8 5FT</t>
      </is>
    </nc>
  </rcc>
  <rcc rId="3500" sId="1" odxf="1" dxf="1">
    <nc r="E102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1" sId="1" odxf="1" dxf="1">
    <nc r="F102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2" sId="1" odxf="1" dxf="1">
    <nc r="G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3" sId="1" odxf="1" dxf="1">
    <nc r="H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4" sId="1" odxf="1" dxf="1">
    <nc r="I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5" sId="1" odxf="1" dxf="1" numFmtId="11">
    <nc r="J102">
      <v>9904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506" sId="1" odxf="1" dxf="1">
    <nc r="K102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102" start="0" length="0">
    <dxf>
      <font>
        <sz val="11"/>
        <color rgb="FFFF0000"/>
        <name val="Calibri"/>
        <family val="2"/>
        <scheme val="minor"/>
      </font>
    </dxf>
  </rfmt>
  <rcc rId="3507" sId="1" odxf="1" dxf="1">
    <nc r="M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8" sId="1" odxf="1" dxf="1">
    <nc r="N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09" sId="1" odxf="1" dxf="1">
    <nc r="O102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0" sId="1" odxf="1" dxf="1">
    <nc r="P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1" sId="1" odxf="1" dxf="1">
    <nc r="Q102" t="inlineStr">
      <is>
        <t>Tender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2" sId="1" odxf="1" dxf="1">
    <nc r="R102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3" sId="1" odxf="1" dxf="1">
    <nc r="S102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4" sId="1">
    <nc r="B103" t="inlineStr">
      <is>
        <t>Bartec Auto ID Limited</t>
      </is>
    </nc>
  </rcc>
  <rcc rId="3515" sId="1">
    <nc r="C103" t="inlineStr">
      <is>
        <t>Parts &amp; Technical</t>
      </is>
    </nc>
  </rcc>
  <rcc rId="3516" sId="1">
    <nc r="D103" t="inlineStr">
      <is>
        <t>9 Redbrook Business Park,Wilthorpe Road, Barnsley, S75 1JL</t>
      </is>
    </nc>
  </rcc>
  <rcc rId="3517" sId="1" odxf="1" dxf="1">
    <nc r="E103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8" sId="1" odxf="1" dxf="1">
    <nc r="F103" t="inlineStr">
      <is>
        <t>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19" sId="1" odxf="1" dxf="1">
    <nc r="G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0" sId="1" odxf="1" dxf="1">
    <nc r="H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1" sId="1" odxf="1" dxf="1">
    <nc r="I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2" sId="1" odxf="1" dxf="1" numFmtId="11">
    <nc r="J103">
      <v>18470.8</v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11"/>
        <color auto="1"/>
        <name val="Calibri"/>
        <family val="2"/>
        <scheme val="minor"/>
      </font>
      <numFmt numFmtId="10" formatCode="&quot;£&quot;#,##0;[Red]\-&quot;£&quot;#,##0"/>
    </ndxf>
  </rcc>
  <rcc rId="3523" sId="1" odxf="1" dxf="1">
    <nc r="K103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fmt sheetId="1" sqref="L103" start="0" length="0">
    <dxf>
      <font>
        <sz val="11"/>
        <color rgb="FFFF0000"/>
        <name val="Calibri"/>
        <family val="2"/>
        <scheme val="minor"/>
      </font>
    </dxf>
  </rfmt>
  <rcc rId="3524" sId="1" odxf="1" dxf="1">
    <nc r="M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5" sId="1" odxf="1" dxf="1">
    <nc r="N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6" sId="1" odxf="1" dxf="1">
    <nc r="O103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7" sId="1" odxf="1" dxf="1">
    <nc r="P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8" sId="1" odxf="1" dxf="1">
    <nc r="Q103" t="inlineStr">
      <is>
        <t>Tender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29" sId="1" odxf="1" dxf="1">
    <nc r="R103" t="inlineStr">
      <is>
        <t>Resources-Fleet Management Services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530" sId="1" odxf="1" dxf="1">
    <nc r="S103" t="inlineStr">
      <is>
        <t>Steve Fulton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1" sId="1" numFmtId="22">
    <oc r="O39">
      <v>44105</v>
    </oc>
    <nc r="O39">
      <v>44835</v>
    </nc>
  </rcc>
  <rcc rId="3532" sId="1">
    <oc r="C40" t="inlineStr">
      <is>
        <t>Car park permits and PCNs</t>
      </is>
    </oc>
    <nc r="C40" t="inlineStr">
      <is>
        <t>Car park software and notice processing service plus virtual permits</t>
      </is>
    </nc>
  </rcc>
  <rrc rId="3533" sId="1" eol="1" ref="A104:XFD104" action="insertRow">
    <undo index="65535" exp="area" ref3D="1" dr="$A$1:$A$1048576" dn="Z_3CAE4AA2_C3B7_4B07_B0B7_F31AAFDE394A_.wvu.Cols" sId="1"/>
    <undo index="65535" exp="area" ref3D="1" dr="$A$1:$A$1048576" dn="Z_F303056E_179A_488A_A905_A38D470882CC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13136FD_61CE_4915_A6DD_AB3DA3786E1B_.wvu.Cols" sId="1"/>
    <undo index="65535" exp="area" ref3D="1" dr="$A$1:$A$1048576" dn="Z_5490283C_B757_4AA4_9EF0_4BB405740357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3534" sId="1">
    <nc r="B104" t="inlineStr">
      <is>
        <t>Capita/Worldpay</t>
      </is>
    </nc>
  </rcc>
  <rcc rId="3535" sId="1">
    <nc r="C104" t="inlineStr">
      <is>
        <t>Card payment service provider/merchant banking for car park p&amp;d machines</t>
      </is>
    </nc>
  </rcc>
  <rcc rId="3536" sId="1">
    <nc r="E104" t="inlineStr">
      <is>
        <t>N</t>
      </is>
    </nc>
  </rcc>
  <rcc rId="3537" sId="1">
    <nc r="F104" t="inlineStr">
      <is>
        <t>N</t>
      </is>
    </nc>
  </rcc>
  <rcc rId="3538" sId="1">
    <nc r="H104" t="inlineStr">
      <is>
        <t>N/A</t>
      </is>
    </nc>
  </rcc>
  <rcc rId="3539" sId="1" odxf="1" dxf="1" numFmtId="11">
    <nc r="J104">
      <v>5000</v>
    </nc>
    <odxf>
      <numFmt numFmtId="0" formatCode="General"/>
    </odxf>
    <ndxf>
      <numFmt numFmtId="10" formatCode="&quot;£&quot;#,##0;[Red]\-&quot;£&quot;#,##0"/>
    </ndxf>
  </rcc>
  <rcc rId="3540" sId="1">
    <nc r="K104" t="inlineStr">
      <is>
        <t>ongoing</t>
      </is>
    </nc>
  </rcc>
  <rcc rId="3541" sId="1">
    <nc r="S104" t="inlineStr">
      <is>
        <t>Andrew Loynd</t>
      </is>
    </nc>
  </rcc>
  <rcc rId="3542" sId="1">
    <nc r="R104" t="inlineStr">
      <is>
        <t>Parking Services</t>
      </is>
    </nc>
  </rcc>
  <rcc rId="3543" sId="1">
    <nc r="O104" t="inlineStr">
      <is>
        <t>ongoing</t>
      </is>
    </nc>
  </rcc>
  <rrc rId="3544" sId="1" eol="1" ref="A105:XFD105" action="insertRow">
    <undo index="65535" exp="area" ref3D="1" dr="$A$1:$A$1048576" dn="Z_3CAE4AA2_C3B7_4B07_B0B7_F31AAFDE394A_.wvu.Cols" sId="1"/>
    <undo index="65535" exp="area" ref3D="1" dr="$A$1:$A$1048576" dn="Z_F303056E_179A_488A_A905_A38D470882CC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13136FD_61CE_4915_A6DD_AB3DA3786E1B_.wvu.Cols" sId="1"/>
    <undo index="65535" exp="area" ref3D="1" dr="$A$1:$A$1048576" dn="Z_5490283C_B757_4AA4_9EF0_4BB405740357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3545" sId="1">
    <nc r="B105" t="inlineStr">
      <is>
        <t>Six Payment Services/Worldline</t>
      </is>
    </nc>
  </rcc>
  <rcc rId="3546" sId="1">
    <nc r="C105" t="inlineStr">
      <is>
        <t>card payment service provider/merchant banking for stanner bank barrier system</t>
      </is>
    </nc>
  </rcc>
  <rcc rId="3547" sId="1">
    <nc r="E105" t="inlineStr">
      <is>
        <t>N</t>
      </is>
    </nc>
  </rcc>
  <rcc rId="3548" sId="1">
    <nc r="F105" t="inlineStr">
      <is>
        <t>N</t>
      </is>
    </nc>
  </rcc>
  <rcc rId="3549" sId="1">
    <nc r="H105" t="inlineStr">
      <is>
        <t>N/A</t>
      </is>
    </nc>
  </rcc>
  <rcc rId="3550" sId="1" odxf="1" dxf="1" numFmtId="11">
    <nc r="J105">
      <v>1500</v>
    </nc>
    <odxf>
      <numFmt numFmtId="0" formatCode="General"/>
    </odxf>
    <ndxf>
      <numFmt numFmtId="10" formatCode="&quot;£&quot;#,##0;[Red]\-&quot;£&quot;#,##0"/>
    </ndxf>
  </rcc>
  <rcc rId="3551" sId="1">
    <nc r="K105" t="inlineStr">
      <is>
        <t>ongoing</t>
      </is>
    </nc>
  </rcc>
  <rcc rId="3552" sId="1">
    <nc r="N105" t="inlineStr">
      <is>
        <t>August 202</t>
      </is>
    </nc>
  </rcc>
  <rcc rId="3553" sId="1">
    <nc r="O105" t="inlineStr">
      <is>
        <t>ongoing</t>
      </is>
    </nc>
  </rcc>
  <rcc rId="3554" sId="1">
    <nc r="Q104" t="inlineStr">
      <is>
        <t>Invitation to quote</t>
      </is>
    </nc>
  </rcc>
  <rcc rId="3555" sId="1">
    <nc r="Q105" t="inlineStr">
      <is>
        <t>Direct award - specialist requirement</t>
      </is>
    </nc>
  </rcc>
  <rcc rId="3556" sId="1">
    <nc r="R105" t="inlineStr">
      <is>
        <t>Parking Services</t>
      </is>
    </nc>
  </rcc>
  <rcc rId="3557" sId="1">
    <nc r="S105" t="inlineStr">
      <is>
        <t>Andrew Loynd</t>
      </is>
    </nc>
  </rcc>
  <rrc rId="3558" sId="1" eol="1" ref="A106:XFD106" action="insertRow">
    <undo index="65535" exp="area" ref3D="1" dr="$A$1:$A$1048576" dn="Z_3CAE4AA2_C3B7_4B07_B0B7_F31AAFDE394A_.wvu.Cols" sId="1"/>
    <undo index="65535" exp="area" ref3D="1" dr="$A$1:$A$1048576" dn="Z_F303056E_179A_488A_A905_A38D470882CC_.wvu.Cols" sId="1"/>
    <undo index="65535" exp="area" ref3D="1" dr="$A$1:$A$1048576" dn="Z_E136D2CB_A0FC_4F46_A5DC_5D2BBE471937_.wvu.Cols" sId="1"/>
    <undo index="65535" exp="area" ref3D="1" dr="$A$1:$A$1048576" dn="Z_BF1E4504_E68D_459D_8E29_7A1117ADAC87_.wvu.Cols" sId="1"/>
    <undo index="65535" exp="area" ref3D="1" dr="$A$1:$A$1048576" dn="Z_BD503AFB_A94C_429B_9E50_E13BCE0CC706_.wvu.Cols" sId="1"/>
    <undo index="65535" exp="area" ref3D="1" dr="$A$1:$A$1048576" dn="Z_DC321B4F_0342_4BFC_A654_D4CF3F82A28F_.wvu.Cols" sId="1"/>
    <undo index="65535" exp="area" ref3D="1" dr="$A$1:$A$1048576" dn="Z_D56317C3_1E18_497F_AF57_8F64B74285B7_.wvu.Cols" sId="1"/>
    <undo index="65535" exp="area" ref3D="1" dr="$A$1:$A$1048576" dn="Z_B6D6B380_6824_483C_B1C9_3DBA02E6C2DF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965F275C_E443_42FF_8EDE_0B4164631C48_.wvu.Cols" sId="1"/>
    <undo index="65535" exp="area" ref3D="1" dr="$A$1:$A$1048576" dn="Z_7C8A9D0D_1B2B_4769_A66A_93AD9DB5F486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13136FD_61CE_4915_A6DD_AB3DA3786E1B_.wvu.Cols" sId="1"/>
    <undo index="65535" exp="area" ref3D="1" dr="$A$1:$A$1048576" dn="Z_5490283C_B757_4AA4_9EF0_4BB405740357_.wvu.Cols" sId="1"/>
    <undo index="65535" exp="area" ref3D="1" dr="$A$1:$A$1048576" dn="Z_44849273_1095_4277_B6D0_0E1C42CACB79_.wvu.Cols" sId="1"/>
    <undo index="65535" exp="area" ref3D="1" dr="$A$1:$A$1048576" dn="Z_26BD7E47_4E8E_4630_A62D_BFF1F2B0DE88_.wvu.Cols" sId="1"/>
    <undo index="65535" exp="area" ref3D="1" dr="$A$1:$A$1048576" dn="Z_096E451A_EEF0_49E0_88BD_05FB7445F0B2_.wvu.Cols" sId="1"/>
  </rrc>
  <rcc rId="3559" sId="1" odxf="1" dxf="1" numFmtId="19">
    <nc r="N106">
      <v>43983</v>
    </nc>
    <odxf>
      <numFmt numFmtId="0" formatCode="General"/>
    </odxf>
    <ndxf>
      <numFmt numFmtId="19" formatCode="dd/mm/yyyy"/>
    </ndxf>
  </rcc>
  <rcc rId="3560" sId="1" odxf="1" dxf="1" numFmtId="19">
    <nc r="O106">
      <v>44347</v>
    </nc>
    <odxf>
      <numFmt numFmtId="0" formatCode="General"/>
    </odxf>
    <ndxf>
      <numFmt numFmtId="19" formatCode="dd/mm/yyyy"/>
    </ndxf>
  </rcc>
  <rcc rId="3561" sId="1">
    <nc r="B106" t="inlineStr">
      <is>
        <t>Advance Access</t>
      </is>
    </nc>
  </rcc>
  <rcc rId="3562" sId="1">
    <nc r="C106" t="inlineStr">
      <is>
        <t>Stanner Bank software and barrier system maintenance</t>
      </is>
    </nc>
  </rcc>
  <rcc rId="3563" sId="1">
    <nc r="E106" t="inlineStr">
      <is>
        <t>N</t>
      </is>
    </nc>
  </rcc>
  <rcc rId="3564" sId="1">
    <nc r="F106" t="inlineStr">
      <is>
        <t>N</t>
      </is>
    </nc>
  </rcc>
  <rcc rId="3565" sId="1">
    <nc r="H106" t="inlineStr">
      <is>
        <t>N/A</t>
      </is>
    </nc>
  </rcc>
  <rcc rId="3566" sId="1" odxf="1" dxf="1" numFmtId="11">
    <nc r="I106">
      <v>8000</v>
    </nc>
    <odxf>
      <numFmt numFmtId="0" formatCode="General"/>
    </odxf>
    <ndxf>
      <numFmt numFmtId="10" formatCode="&quot;£&quot;#,##0;[Red]\-&quot;£&quot;#,##0"/>
    </ndxf>
  </rcc>
  <rcc rId="3567" sId="1">
    <nc r="Q106" t="inlineStr">
      <is>
        <t>Direct award - specialist requirement</t>
      </is>
    </nc>
  </rcc>
  <rcc rId="3568" sId="1">
    <nc r="R106" t="inlineStr">
      <is>
        <t>Parking Services</t>
      </is>
    </nc>
  </rcc>
  <rcc rId="3569" sId="1">
    <nc r="S106" t="inlineStr">
      <is>
        <t>Andrew Loynd</t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321B4F-0342-4BFC-A654-D4CF3F82A28F}" action="delete"/>
  <rdn rId="0" localSheetId="1" customView="1" name="Z_DC321B4F_0342_4BFC_A654_D4CF3F82A28F_.wvu.Cols" hidden="1" oldHidden="1">
    <formula>'2 PUBLISHED FYLDE CONTRACTS REG'!$A:$A</formula>
    <oldFormula>'2 PUBLISHED FYLDE CONTRACTS REG'!$A:$A</oldFormula>
  </rdn>
  <rdn rId="0" localSheetId="1" customView="1" name="Z_DC321B4F_0342_4BFC_A654_D4CF3F82A28F_.wvu.FilterData" hidden="1" oldHidden="1">
    <formula>'2 PUBLISHED FYLDE CONTRACTS REG'!$A$1:$U$106</formula>
    <oldFormula>'2 PUBLISHED FYLDE CONTRACTS REG'!$A$1:$U$82</oldFormula>
  </rdn>
  <rcv guid="{DC321B4F-0342-4BFC-A654-D4CF3F82A28F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72" sId="1" ref="A31:XFD31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31:XFD31" start="0" length="0">
      <dxf>
        <alignment horizontal="left"/>
      </dxf>
    </rfmt>
    <rcc rId="0" sId="1">
      <nc r="A31">
        <v>72</v>
      </nc>
    </rcc>
    <rcc rId="0" sId="1" dxf="1">
      <nc r="B31" t="inlineStr">
        <is>
          <t>PHOENIX SOFTWARE LTD</t>
        </is>
      </nc>
      <ndxf>
        <alignment wrapText="1"/>
      </ndxf>
    </rcc>
    <rcc rId="0" sId="1" dxf="1">
      <nc r="C31" t="inlineStr">
        <is>
          <t>Enterprise Agreement for the use of Microsoft Technologies</t>
        </is>
      </nc>
      <ndxf>
        <alignment wrapText="1"/>
      </ndxf>
    </rcc>
    <rcc rId="0" sId="1" dxf="1">
      <nc r="D31" t="inlineStr">
        <is>
          <t>Phoenix Software Ltd, Blenheim House, York Road,  Pocklington,  York, YO42 1NS</t>
        </is>
      </nc>
      <ndxf>
        <alignment wrapText="1"/>
      </ndxf>
    </rcc>
    <rcc rId="0" sId="1">
      <nc r="E31" t="inlineStr">
        <is>
          <t>N</t>
        </is>
      </nc>
    </rcc>
    <rcc rId="0" sId="1">
      <nc r="F31" t="inlineStr">
        <is>
          <t>N</t>
        </is>
      </nc>
    </rcc>
    <rcc rId="0" sId="1">
      <nc r="G31" t="inlineStr">
        <is>
          <t>N/A</t>
        </is>
      </nc>
    </rcc>
    <rcc rId="0" sId="1">
      <nc r="H31" t="inlineStr">
        <is>
          <t>N/A</t>
        </is>
      </nc>
    </rcc>
    <rcc rId="0" sId="1" dxf="1" numFmtId="11">
      <nc r="I31">
        <v>16062.99</v>
      </nc>
      <ndxf>
        <numFmt numFmtId="10" formatCode="&quot;£&quot;#,##0;[Red]\-&quot;£&quot;#,##0"/>
      </ndxf>
    </rcc>
    <rcc rId="0" sId="1" dxf="1">
      <nc r="J31" t="inlineStr">
        <is>
          <t>N/A</t>
        </is>
      </nc>
      <ndxf>
        <numFmt numFmtId="10" formatCode="&quot;£&quot;#,##0;[Red]\-&quot;£&quot;#,##0"/>
      </ndxf>
    </rcc>
    <rcc rId="0" sId="1">
      <nc r="K31" t="inlineStr">
        <is>
          <t>3 Years</t>
        </is>
      </nc>
    </rcc>
    <rcc rId="0" sId="1" dxf="1" numFmtId="11">
      <nc r="L31">
        <v>16062.99</v>
      </nc>
      <ndxf>
        <numFmt numFmtId="164" formatCode="&quot;£&quot;#,##0.00"/>
      </ndxf>
    </rcc>
    <rcc rId="0" sId="1" dxf="1" numFmtId="19">
      <nc r="N31">
        <v>42339</v>
      </nc>
      <ndxf>
        <numFmt numFmtId="19" formatCode="dd/mm/yyyy"/>
        <alignment wrapText="1"/>
      </ndxf>
    </rcc>
    <rcc rId="0" sId="1" dxf="1" numFmtId="19">
      <nc r="O31">
        <v>43435</v>
      </nc>
      <ndxf>
        <numFmt numFmtId="19" formatCode="dd/mm/yyyy"/>
        <alignment wrapText="1"/>
      </ndxf>
    </rcc>
    <rcc rId="0" sId="1" dxf="1" numFmtId="19">
      <nc r="P31">
        <v>43344</v>
      </nc>
      <ndxf>
        <numFmt numFmtId="19" formatCode="dd/mm/yyyy"/>
        <alignment wrapText="1"/>
      </ndxf>
    </rcc>
    <rfmt sheetId="1" sqref="Q31" start="0" length="0">
      <dxf>
        <alignment wrapText="1"/>
      </dxf>
    </rfmt>
    <rcc rId="0" sId="1" dxf="1">
      <nc r="R31" t="inlineStr">
        <is>
          <t>Resources - ICT</t>
        </is>
      </nc>
      <ndxf>
        <alignment wrapText="1"/>
      </ndxf>
    </rcc>
    <rcc rId="0" sId="1">
      <nc r="S31" t="inlineStr">
        <is>
          <t>Simon Stott</t>
        </is>
      </nc>
    </rcc>
  </rrc>
  <rcc rId="3573" sId="1">
    <oc r="S18" t="inlineStr">
      <is>
        <t>Sarah Wilson</t>
      </is>
    </oc>
    <nc r="S18" t="inlineStr">
      <is>
        <t>Stephen Howard</t>
      </is>
    </nc>
  </rcc>
  <rcc rId="3574" sId="1">
    <oc r="S19" t="inlineStr">
      <is>
        <t>Sarah Wilson</t>
      </is>
    </oc>
    <nc r="S19" t="inlineStr">
      <is>
        <t>Stephen Howard</t>
      </is>
    </nc>
  </rcc>
  <rcc rId="3575" sId="1">
    <oc r="S20" t="inlineStr">
      <is>
        <t>Sarah Wilson</t>
      </is>
    </oc>
    <nc r="S20" t="inlineStr">
      <is>
        <t>Stephen Howard</t>
      </is>
    </nc>
  </rcc>
  <rcc rId="3576" sId="1">
    <oc r="S21" t="inlineStr">
      <is>
        <t>Sarah Wilson</t>
      </is>
    </oc>
    <nc r="S21" t="inlineStr">
      <is>
        <t>Stephen Howard</t>
      </is>
    </nc>
  </rcc>
  <rcc rId="3577" sId="1">
    <oc r="S22" t="inlineStr">
      <is>
        <t>Sarah Wilson</t>
      </is>
    </oc>
    <nc r="S22" t="inlineStr">
      <is>
        <t>Stephen Howard</t>
      </is>
    </nc>
  </rcc>
  <rcc rId="3578" sId="1">
    <oc r="S23" t="inlineStr">
      <is>
        <t>Sarah Wilson</t>
      </is>
    </oc>
    <nc r="S23" t="inlineStr">
      <is>
        <t>Stephen Howard</t>
      </is>
    </nc>
  </rcc>
  <rcc rId="3579" sId="1">
    <oc r="S24" t="inlineStr">
      <is>
        <t>Sarah Wilson</t>
      </is>
    </oc>
    <nc r="S24" t="inlineStr">
      <is>
        <t>Stephen Howard</t>
      </is>
    </nc>
  </rcc>
  <rcc rId="3580" sId="1">
    <oc r="S25" t="inlineStr">
      <is>
        <t>Sarah Wilson</t>
      </is>
    </oc>
    <nc r="S25" t="inlineStr">
      <is>
        <t>Stephen Howard</t>
      </is>
    </nc>
  </rcc>
  <rcc rId="3581" sId="1">
    <oc r="S26" t="inlineStr">
      <is>
        <t>Sarah Wilson</t>
      </is>
    </oc>
    <nc r="S26" t="inlineStr">
      <is>
        <t>Stephen Howard</t>
      </is>
    </nc>
  </rcc>
  <rcc rId="3582" sId="1">
    <oc r="S27" t="inlineStr">
      <is>
        <t>Sarah Wilson</t>
      </is>
    </oc>
    <nc r="S27" t="inlineStr">
      <is>
        <t>Stephen Howard</t>
      </is>
    </nc>
  </rcc>
  <rcc rId="3583" sId="1">
    <oc r="S28" t="inlineStr">
      <is>
        <t>Sarah Wilson</t>
      </is>
    </oc>
    <nc r="S28" t="inlineStr">
      <is>
        <t>Stephen Howard</t>
      </is>
    </nc>
  </rcc>
  <rrc rId="3584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59</v>
      </nc>
    </rcc>
    <rfmt sheetId="1" sqref="B18" start="0" length="0">
      <dxf>
        <alignment wrapText="1"/>
      </dxf>
    </rfmt>
    <rcc rId="0" sId="1" dxf="1">
      <nc r="C18" t="inlineStr">
        <is>
          <t>Litterbins</t>
        </is>
      </nc>
      <ndxf>
        <alignment wrapText="1"/>
      </ndxf>
    </rcc>
    <rcc rId="0" sId="1" dxf="1">
      <nc r="D18" t="inlineStr">
        <is>
          <t>Glasdon UK Ltd, Preston New Road, Blackpool, FY4 4UL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12683</v>
      </nc>
      <ndxf>
        <numFmt numFmtId="10" formatCode="&quot;£&quot;#,##0;[Red]\-&quot;£&quot;#,##0"/>
      </ndxf>
    </rcc>
    <rcc rId="0" sId="1" dxf="1" numFmtId="11">
      <nc r="J18">
        <v>6000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85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60</v>
      </nc>
    </rcc>
    <rfmt sheetId="1" sqref="B18" start="0" length="0">
      <dxf>
        <alignment wrapText="1"/>
      </dxf>
    </rfmt>
    <rcc rId="0" sId="1" dxf="1">
      <nc r="C18" t="inlineStr">
        <is>
          <t>Wheeled Bins</t>
        </is>
      </nc>
      <ndxf>
        <alignment wrapText="1"/>
      </ndxf>
    </rcc>
    <rcc rId="0" sId="1" dxf="1">
      <nc r="D18" t="inlineStr">
        <is>
          <t>MGB Plastics, Barbot Hall Industrial Estate, Mangham Road, Rotheram, S61 4RJ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60990</v>
      </nc>
      <ndxf>
        <numFmt numFmtId="10" formatCode="&quot;£&quot;#,##0;[Red]\-&quot;£&quot;#,##0"/>
      </ndxf>
    </rcc>
    <rcc rId="0" sId="1" dxf="1" numFmtId="11">
      <nc r="J18">
        <v>60000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86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61</v>
      </nc>
    </rcc>
    <rfmt sheetId="1" sqref="B18" start="0" length="0">
      <dxf>
        <alignment wrapText="1"/>
      </dxf>
    </rfmt>
    <rcc rId="0" sId="1" dxf="1">
      <nc r="C18" t="inlineStr">
        <is>
          <t>Trade Waste Disposal</t>
        </is>
      </nc>
      <ndxf>
        <alignment wrapText="1"/>
      </ndxf>
    </rcc>
    <rcc rId="0" sId="1" dxf="1">
      <nc r="D18" t="inlineStr">
        <is>
          <t>Lancashire County Council, County Hall, Preston, PR1 8RE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110302</v>
      </nc>
      <ndxf>
        <numFmt numFmtId="10" formatCode="&quot;£&quot;#,##0;[Red]\-&quot;£&quot;#,##0"/>
      </ndxf>
    </rcc>
    <rcc rId="0" sId="1" dxf="1" numFmtId="11">
      <nc r="J18">
        <v>150302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87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62</v>
      </nc>
    </rcc>
    <rfmt sheetId="1" sqref="B18" start="0" length="0">
      <dxf>
        <alignment wrapText="1"/>
      </dxf>
    </rfmt>
    <rcc rId="0" sId="1" dxf="1">
      <nc r="C18" t="inlineStr">
        <is>
          <t>Personal Protection Equipment</t>
        </is>
      </nc>
      <ndxf>
        <alignment wrapText="1"/>
      </ndxf>
    </rcc>
    <rcc rId="0" sId="1" dxf="1">
      <nc r="D18" t="inlineStr">
        <is>
          <t>Key Engineering &amp; Hygiene Supplies Ltd, Chain Caul Way, Riversway, Preston, PR2 2YL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6529</v>
      </nc>
      <ndxf>
        <numFmt numFmtId="10" formatCode="&quot;£&quot;#,##0;[Red]\-&quot;£&quot;#,##0"/>
      </ndxf>
    </rcc>
    <rcc rId="0" sId="1" dxf="1" numFmtId="11">
      <nc r="J18">
        <v>7000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88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63</v>
      </nc>
    </rcc>
    <rfmt sheetId="1" sqref="B18" start="0" length="0">
      <dxf>
        <alignment wrapText="1"/>
      </dxf>
    </rfmt>
    <rcc rId="0" sId="1" dxf="1">
      <nc r="C18" t="inlineStr">
        <is>
          <t>Personal Protection Equipment</t>
        </is>
      </nc>
      <ndxf>
        <alignment wrapText="1"/>
      </ndxf>
    </rcc>
    <rcc rId="0" sId="1" dxf="1">
      <nc r="D18" t="inlineStr">
        <is>
          <t>Slater Safety Supplies, 238 Woodplumpton Road, Woodplumpton, Preston, PR4 0TA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5363</v>
      </nc>
      <ndxf>
        <numFmt numFmtId="10" formatCode="&quot;£&quot;#,##0;[Red]\-&quot;£&quot;#,##0"/>
      </ndxf>
    </rcc>
    <rcc rId="0" sId="1" dxf="1" numFmtId="11">
      <nc r="J18">
        <v>8000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89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64</v>
      </nc>
    </rcc>
    <rfmt sheetId="1" sqref="B18" start="0" length="0">
      <dxf>
        <alignment wrapText="1"/>
      </dxf>
    </rfmt>
    <rcc rId="0" sId="1" dxf="1">
      <nc r="C18" t="inlineStr">
        <is>
          <t>Waste sacks</t>
        </is>
      </nc>
      <ndxf>
        <alignment wrapText="1"/>
      </ndxf>
    </rcc>
    <rcc rId="0" sId="1" dxf="1">
      <nc r="D18" t="inlineStr">
        <is>
          <t>Imperial Polythene, Unit 3, Lakeside Industrial Estate, Coln Brook, Slough, Berkshire, SL3 0ED</t>
        </is>
      </nc>
      <ndxf>
        <alignment wrapText="1"/>
      </ndxf>
    </rcc>
    <rcc rId="0" sId="1" dxf="1">
      <nc r="E18" t="inlineStr">
        <is>
          <t>N</t>
        </is>
      </nc>
      <ndxf/>
    </rcc>
    <rcc rId="0" sId="1" dxf="1">
      <nc r="F18" t="inlineStr">
        <is>
          <t>N</t>
        </is>
      </nc>
      <ndxf/>
    </rcc>
    <rcc rId="0" sId="1" dxf="1">
      <nc r="G18" t="inlineStr">
        <is>
          <t>N/A</t>
        </is>
      </nc>
      <ndxf/>
    </rcc>
    <rcc rId="0" sId="1">
      <nc r="H18" t="inlineStr">
        <is>
          <t>N/A</t>
        </is>
      </nc>
    </rcc>
    <rcc rId="0" sId="1">
      <nc r="I18" t="inlineStr">
        <is>
          <t>£16, 591</t>
        </is>
      </nc>
    </rcc>
    <rcc rId="0" sId="1" dxf="1" numFmtId="11">
      <nc r="J18">
        <v>17000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90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65</v>
      </nc>
    </rcc>
    <rfmt sheetId="1" sqref="B18" start="0" length="0">
      <dxf>
        <alignment wrapText="1"/>
        <border outline="0">
          <left style="thin">
            <color theme="6"/>
          </left>
          <top style="thin">
            <color theme="6"/>
          </top>
        </border>
      </dxf>
    </rfmt>
    <rcc rId="0" sId="1" dxf="1">
      <nc r="C18" t="inlineStr">
        <is>
          <t>Agency</t>
        </is>
      </nc>
      <ndxf>
        <alignment wrapText="1"/>
        <border outline="0">
          <top style="thin">
            <color theme="6"/>
          </top>
        </border>
      </ndxf>
    </rcc>
    <rcc rId="0" sId="1" dxf="1">
      <nc r="D18" t="inlineStr">
        <is>
          <t>Direct Recruitment, The Workshop, Wyrefields, Poulton-le-Fylde, Lancs, FY6 8JX</t>
        </is>
      </nc>
      <ndxf>
        <alignment wrapText="1"/>
      </ndxf>
    </rcc>
    <rcc rId="0" sId="1" dxf="1">
      <nc r="E18" t="inlineStr">
        <is>
          <t>N</t>
        </is>
      </nc>
      <ndxf>
        <border outline="0">
          <top style="thin">
            <color theme="6"/>
          </top>
        </border>
      </ndxf>
    </rcc>
    <rcc rId="0" sId="1" dxf="1">
      <nc r="F18" t="inlineStr">
        <is>
          <t>N</t>
        </is>
      </nc>
      <ndxf>
        <border outline="0">
          <top style="thin">
            <color theme="6"/>
          </top>
        </border>
      </ndxf>
    </rcc>
    <rcc rId="0" sId="1" dxf="1">
      <nc r="G18" t="inlineStr">
        <is>
          <t>N/A</t>
        </is>
      </nc>
      <ndxf>
        <border outline="0">
          <top style="thin">
            <color theme="6"/>
          </top>
        </border>
      </ndxf>
    </rcc>
    <rcc rId="0" sId="1">
      <nc r="H18" t="inlineStr">
        <is>
          <t>N/A</t>
        </is>
      </nc>
    </rcc>
    <rcc rId="0" sId="1" dxf="1" numFmtId="11">
      <nc r="I18">
        <v>6960</v>
      </nc>
      <ndxf>
        <numFmt numFmtId="10" formatCode="&quot;£&quot;#,##0;[Red]\-&quot;£&quot;#,##0"/>
      </ndxf>
    </rcc>
    <rcc rId="0" sId="1" dxf="1" numFmtId="11">
      <nc r="J18">
        <v>7000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  <border outline="0">
          <top style="thin">
            <color theme="6"/>
          </top>
        </border>
      </dxf>
    </rfmt>
    <rcc rId="0" sId="1" dxf="1">
      <nc r="O18" t="inlineStr">
        <is>
          <t>Ongoing</t>
        </is>
      </nc>
      <ndxf>
        <alignment wrapText="1"/>
        <border outline="0">
          <top style="thin">
            <color theme="6"/>
          </top>
        </border>
      </ndxf>
    </rcc>
    <rfmt sheetId="1" sqref="P18" start="0" length="0">
      <dxf>
        <alignment wrapText="1"/>
        <border outline="0">
          <top style="thin">
            <color theme="6"/>
          </top>
        </border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91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66</v>
      </nc>
    </rcc>
    <rfmt sheetId="1" sqref="B18" start="0" length="0">
      <dxf>
        <alignment wrapText="1"/>
        <border outline="0">
          <left style="thin">
            <color theme="6"/>
          </left>
          <top style="thin">
            <color theme="6"/>
          </top>
        </border>
      </dxf>
    </rfmt>
    <rcc rId="0" sId="1" dxf="1">
      <nc r="C18" t="inlineStr">
        <is>
          <t>Beach Contractor</t>
        </is>
      </nc>
      <ndxf>
        <alignment wrapText="1"/>
        <border outline="0">
          <top style="thin">
            <color theme="6"/>
          </top>
        </border>
      </ndxf>
    </rcc>
    <rcc rId="0" sId="1" dxf="1">
      <nc r="D18" t="inlineStr">
        <is>
          <t>Greenwoods Transport, 92 Abbey Road, South Shore, Blackpool, FY4 2JZ</t>
        </is>
      </nc>
      <ndxf>
        <alignment wrapText="1"/>
      </ndxf>
    </rcc>
    <rcc rId="0" sId="1" dxf="1">
      <nc r="E18" t="inlineStr">
        <is>
          <t>N</t>
        </is>
      </nc>
      <ndxf>
        <border outline="0">
          <top style="thin">
            <color theme="6"/>
          </top>
        </border>
      </ndxf>
    </rcc>
    <rcc rId="0" sId="1" dxf="1">
      <nc r="F18" t="inlineStr">
        <is>
          <t>N</t>
        </is>
      </nc>
      <ndxf>
        <border outline="0">
          <top style="thin">
            <color theme="6"/>
          </top>
        </border>
      </ndxf>
    </rcc>
    <rcc rId="0" sId="1" dxf="1">
      <nc r="G18" t="inlineStr">
        <is>
          <t>N/A</t>
        </is>
      </nc>
      <ndxf>
        <border outline="0">
          <top style="thin">
            <color theme="6"/>
          </top>
        </border>
      </ndxf>
    </rcc>
    <rcc rId="0" sId="1">
      <nc r="H18" t="inlineStr">
        <is>
          <t>N/A</t>
        </is>
      </nc>
    </rcc>
    <rcc rId="0" sId="1" dxf="1" numFmtId="11">
      <nc r="I18">
        <v>9528</v>
      </nc>
      <ndxf>
        <numFmt numFmtId="10" formatCode="&quot;£&quot;#,##0;[Red]\-&quot;£&quot;#,##0"/>
      </ndxf>
    </rcc>
    <rcc rId="0" sId="1" dxf="1" numFmtId="11">
      <nc r="J18">
        <v>10000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  <border outline="0">
          <top style="thin">
            <color theme="6"/>
          </top>
        </border>
      </dxf>
    </rfmt>
    <rcc rId="0" sId="1" dxf="1">
      <nc r="O18" t="inlineStr">
        <is>
          <t>Ongoing</t>
        </is>
      </nc>
      <ndxf>
        <alignment wrapText="1"/>
        <border outline="0">
          <top style="thin">
            <color theme="6"/>
          </top>
        </border>
      </ndxf>
    </rcc>
    <rfmt sheetId="1" sqref="P18" start="0" length="0">
      <dxf>
        <alignment wrapText="1"/>
        <border outline="0">
          <top style="thin">
            <color theme="6"/>
          </top>
        </border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92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67</v>
      </nc>
    </rcc>
    <rfmt sheetId="1" sqref="B18" start="0" length="0">
      <dxf>
        <alignment wrapText="1"/>
      </dxf>
    </rfmt>
    <rcc rId="0" sId="1" dxf="1">
      <nc r="C18" t="inlineStr">
        <is>
          <t>Replacement Sweeper brushes</t>
        </is>
      </nc>
      <ndxf>
        <alignment wrapText="1"/>
      </ndxf>
    </rcc>
    <rcc rId="0" sId="1" dxf="1">
      <nc r="D18" t="inlineStr">
        <is>
          <t>Probrush, Unit 17 Halifax Indust Centre, Marsh Way, Pellon Lane, Halifax, HX1 5RW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6121</v>
      </nc>
      <ndxf>
        <numFmt numFmtId="10" formatCode="&quot;£&quot;#,##0;[Red]\-&quot;£&quot;#,##0"/>
      </ndxf>
    </rcc>
    <rcc rId="0" sId="1" dxf="1" numFmtId="11">
      <nc r="J18">
        <v>6000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93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68</v>
      </nc>
    </rcc>
    <rfmt sheetId="1" sqref="B18" start="0" length="0">
      <dxf>
        <alignment wrapText="1"/>
      </dxf>
    </rfmt>
    <rcc rId="0" sId="1" dxf="1">
      <nc r="C18" t="inlineStr">
        <is>
          <t>Replacement Sweeper brushes and parts</t>
        </is>
      </nc>
      <ndxf>
        <alignment wrapText="1"/>
      </ndxf>
    </rcc>
    <rcc rId="0" sId="1" dxf="1">
      <nc r="D18" t="inlineStr">
        <is>
          <t>Nilfisk Outdoors, Nilfisk House, Bowerbank Way, Gilwilly Industrial Estate, Penrith, CA11 9BQ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6152</v>
      </nc>
      <ndxf>
        <numFmt numFmtId="10" formatCode="&quot;£&quot;#,##0;[Red]\-&quot;£&quot;#,##0"/>
      </ndxf>
    </rcc>
    <rcc rId="0" sId="1" dxf="1" numFmtId="11">
      <nc r="J18">
        <v>10000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cc rId="0" sId="1" dxf="1">
      <nc r="Q18" t="inlineStr">
        <is>
          <t>Purchase Order</t>
        </is>
      </nc>
      <ndxf>
        <alignment wrapText="1"/>
      </ndxf>
    </rcc>
    <rcc rId="0" sId="1" dxf="1">
      <nc r="R18" t="inlineStr">
        <is>
          <t>Office of Chief Executive - Waste and Fleet Services</t>
        </is>
      </nc>
      <ndxf>
        <alignment wrapText="1"/>
      </ndxf>
    </rcc>
    <rcc rId="0" sId="1">
      <nc r="S18" t="inlineStr">
        <is>
          <t>Stephen Howard</t>
        </is>
      </nc>
    </rcc>
  </rrc>
  <rrc rId="3594" sId="1" ref="A18:XFD18" action="deleteRow">
    <undo index="65535" exp="area" ref3D="1" dr="$A$1:$A$1048576" dn="Z_F303056E_179A_488A_A905_A38D470882CC_.wvu.Cols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A$1048576" dn="Z_B6D6B380_6824_483C_B1C9_3DBA02E6C2DF_.wvu.Cols" sId="1"/>
    <rfmt sheetId="1" xfDxf="1" sqref="A18:XFD18" start="0" length="0">
      <dxf>
        <alignment horizontal="left"/>
      </dxf>
    </rfmt>
    <rcc rId="0" sId="1">
      <nc r="A18">
        <v>69</v>
      </nc>
    </rcc>
    <rcc rId="0" sId="1" dxf="1">
      <nc r="B18" t="inlineStr">
        <is>
          <t>Dog Kennelling</t>
        </is>
      </nc>
      <ndxf>
        <alignment wrapText="1"/>
      </ndxf>
    </rcc>
    <rcc rId="0" sId="1" dxf="1">
      <nc r="C18" t="inlineStr">
        <is>
          <t>provision of 3 x kennels and out of hours service</t>
        </is>
      </nc>
      <ndxf>
        <alignment wrapText="1"/>
      </ndxf>
    </rcc>
    <rcc rId="0" sId="1" dxf="1">
      <nc r="D18" t="inlineStr">
        <is>
          <t>Sundown Kennels, Old Mains Lane, Poulton le Fylde</t>
        </is>
      </nc>
      <ndxf>
        <alignment wrapText="1"/>
      </ndxf>
    </rcc>
    <rcc rId="0" sId="1">
      <nc r="E18" t="inlineStr">
        <is>
          <t>N</t>
        </is>
      </nc>
    </rcc>
    <rcc rId="0" sId="1">
      <nc r="F18" t="inlineStr">
        <is>
          <t>N</t>
        </is>
      </nc>
    </rcc>
    <rcc rId="0" sId="1">
      <nc r="G18" t="inlineStr">
        <is>
          <t>N/A</t>
        </is>
      </nc>
    </rcc>
    <rcc rId="0" sId="1">
      <nc r="H18" t="inlineStr">
        <is>
          <t>N/A</t>
        </is>
      </nc>
    </rcc>
    <rcc rId="0" sId="1" dxf="1" numFmtId="11">
      <nc r="I18">
        <v>9380</v>
      </nc>
      <ndxf>
        <numFmt numFmtId="10" formatCode="&quot;£&quot;#,##0;[Red]\-&quot;£&quot;#,##0"/>
      </ndxf>
    </rcc>
    <rcc rId="0" sId="1" dxf="1" numFmtId="11">
      <nc r="J18">
        <v>9380</v>
      </nc>
      <ndxf>
        <numFmt numFmtId="10" formatCode="&quot;£&quot;#,##0;[Red]\-&quot;£&quot;#,##0"/>
      </ndxf>
    </rcc>
    <rcc rId="0" sId="1">
      <nc r="K18" t="inlineStr">
        <is>
          <t>Ongoing</t>
        </is>
      </nc>
    </rcc>
    <rcc rId="0" sId="1" dxf="1" numFmtId="11">
      <nc r="L18">
        <v>9380</v>
      </nc>
      <ndxf>
        <numFmt numFmtId="10" formatCode="&quot;£&quot;#,##0;[Red]\-&quot;£&quot;#,##0"/>
      </ndxf>
    </rcc>
    <rfmt sheetId="1" sqref="N18" start="0" length="0">
      <dxf>
        <alignment wrapText="1"/>
      </dxf>
    </rfmt>
    <rcc rId="0" sId="1" dxf="1">
      <nc r="O18" t="inlineStr">
        <is>
          <t>Ongoing</t>
        </is>
      </nc>
      <ndxf>
        <alignment wrapText="1"/>
      </ndxf>
    </rcc>
    <rfmt sheetId="1" sqref="P18" start="0" length="0">
      <dxf>
        <alignment wrapText="1"/>
      </dxf>
    </rfmt>
    <rfmt sheetId="1" sqref="Q18" start="0" length="0">
      <dxf>
        <alignment wrapText="1"/>
      </dxf>
    </rfmt>
    <rcc rId="0" sId="1" dxf="1">
      <nc r="R18" t="inlineStr">
        <is>
          <t>Resources - Environmental Health and Housing</t>
        </is>
      </nc>
      <ndxf>
        <alignment wrapText="1"/>
      </ndxf>
    </rcc>
    <rcc rId="0" sId="1">
      <nc r="S18" t="inlineStr">
        <is>
          <t>Stephen Howard</t>
        </is>
      </nc>
    </rcc>
  </rrc>
  <rcc rId="3595" sId="1">
    <oc r="D21" t="inlineStr">
      <is>
        <t>AMALGAMATED WINDOW CLEANING CONTRACTORS, 166 SAVICK WAY, LEA, PRESTON, PR2 1XF</t>
      </is>
    </oc>
    <nc r="D21" t="inlineStr">
      <is>
        <t>FYLDE COAST CLEANERS</t>
      </is>
    </nc>
  </rcc>
  <rcc rId="3596" sId="1" numFmtId="11">
    <oc r="I21">
      <v>9700</v>
    </oc>
    <nc r="I21">
      <v>5130</v>
    </nc>
  </rcc>
  <rcc rId="3597" sId="1" numFmtId="11">
    <oc r="L21">
      <v>9700</v>
    </oc>
    <nc r="L21">
      <v>5130</v>
    </nc>
  </rcc>
  <rcc rId="3598" sId="1" numFmtId="19">
    <oc r="N21">
      <v>42461</v>
    </oc>
    <nc r="N21">
      <v>44287</v>
    </nc>
  </rcc>
  <rcc rId="3599" sId="1" numFmtId="19">
    <oc r="O21" t="inlineStr">
      <is>
        <t>ongoing</t>
      </is>
    </oc>
    <nc r="O21">
      <v>44651</v>
    </nc>
  </rcc>
  <rcc rId="3600" sId="1">
    <oc r="Q21" t="inlineStr">
      <is>
        <t>Other</t>
      </is>
    </oc>
    <nc r="Q21" t="inlineStr">
      <is>
        <t>Informal Procedure</t>
      </is>
    </nc>
  </rcc>
  <rcc rId="3601" sId="1">
    <oc r="Q24" t="inlineStr">
      <is>
        <t>as needed - will probably enter into another 3 year contract in 2018</t>
      </is>
    </oc>
    <nc r="Q24" t="inlineStr">
      <is>
        <t>Informal Procedure</t>
      </is>
    </nc>
  </rcc>
  <rcc rId="3602" sId="1" odxf="1" dxf="1">
    <oc r="Q11" t="inlineStr">
      <is>
        <t>Other</t>
      </is>
    </oc>
    <nc r="Q11" t="inlineStr">
      <is>
        <t>Informal Procedure</t>
      </is>
    </nc>
    <odxf>
      <font>
        <sz val="11"/>
        <color theme="1"/>
        <name val="Calibri"/>
        <family val="2"/>
        <scheme val="minor"/>
      </font>
    </odxf>
    <ndxf>
      <font>
        <sz val="10"/>
        <color theme="1"/>
        <name val="Calibri"/>
        <family val="2"/>
        <scheme val="minor"/>
      </font>
    </ndxf>
  </rcc>
  <rcc rId="3603" sId="1">
    <oc r="Q3" t="inlineStr">
      <is>
        <t>Other</t>
      </is>
    </oc>
    <nc r="Q3" t="inlineStr">
      <is>
        <t>Framework Agreement</t>
      </is>
    </nc>
  </rcc>
  <rcc rId="3604" sId="1">
    <oc r="Q35" t="inlineStr">
      <is>
        <t>Purchase Order</t>
      </is>
    </oc>
    <nc r="Q35" t="inlineStr">
      <is>
        <t>Informal Procedure</t>
      </is>
    </nc>
  </rcc>
  <rcc rId="3605" sId="1">
    <oc r="Q36" t="inlineStr">
      <is>
        <t>Purchase Order</t>
      </is>
    </oc>
    <nc r="Q36" t="inlineStr">
      <is>
        <t>Informal Procedure</t>
      </is>
    </nc>
  </rcc>
  <rcc rId="3606" sId="1">
    <oc r="Q6" t="inlineStr">
      <is>
        <t>Other</t>
      </is>
    </oc>
    <nc r="Q6" t="inlineStr">
      <is>
        <t>Informal Procedure</t>
      </is>
    </nc>
  </rcc>
  <rcc rId="3607" sId="1">
    <oc r="Q9" t="inlineStr">
      <is>
        <t>Other</t>
      </is>
    </oc>
    <nc r="Q9" t="inlineStr">
      <is>
        <t>Informal Procedure</t>
      </is>
    </nc>
  </rcc>
  <rcc rId="3608" sId="1">
    <oc r="Q10" t="inlineStr">
      <is>
        <t>Other</t>
      </is>
    </oc>
    <nc r="Q10" t="inlineStr">
      <is>
        <t>Informal Procedure</t>
      </is>
    </nc>
  </rcc>
  <rrc rId="3609" sId="1" ref="A1:A1048576" action="deleteCol" edge="1">
    <undo index="65535" exp="area" ref3D="1" dr="$A$1:$A$1048576" dn="Z_F303056E_179A_488A_A905_A38D470882CC_.wvu.Cols" sId="1"/>
    <undo index="65535" exp="area" ref3D="1" dr="$A$1:$U$70" dn="Z_F303056E_179A_488A_A905_A38D470882CC_.wvu.FilterData" sId="1"/>
    <undo index="65535" exp="area" ref3D="1" dr="$A$1:$A$1048576" dn="Z_965F275C_E443_42FF_8EDE_0B4164631C48_.wvu.Cols" sId="1"/>
    <undo index="65535" exp="area" ref3D="1" dr="$A$1:$A$1048576" dn="Z_6ED5F987_8907_4447_9BCE_3C88AE8E3295_.wvu.Cols" sId="1"/>
    <undo index="65535" exp="area" ref3D="1" dr="$A$1:$U$48" dn="Z_26BD7E47_4E8E_4630_A62D_BFF1F2B0DE88_.wvu.FilterData" sId="1"/>
    <undo index="65535" exp="area" ref3D="1" dr="$A$1:$U$61" dn="Z_6ED5F987_8907_4447_9BCE_3C88AE8E3295_.wvu.FilterData" sId="1"/>
    <undo index="65535" exp="area" ref3D="1" dr="$A$1:$A$1048576" dn="Z_5A43F9B0_1C7C_4018_9D28_3D0A3F53D1A6_.wvu.Cols" sId="1"/>
    <undo index="65535" exp="area" ref3D="1" dr="$A$1:$A$1048576" dn="Z_44849273_1095_4277_B6D0_0E1C42CACB79_.wvu.Cols" sId="1"/>
    <undo index="65535" exp="area" ref3D="1" dr="$A$1:$A$1048576" dn="Z_3CAE4AA2_C3B7_4B07_B0B7_F31AAFDE394A_.wvu.Cols" sId="1"/>
    <undo index="65535" exp="area" ref3D="1" dr="$A$1:$A$1048576" dn="Z_413136FD_61CE_4915_A6DD_AB3DA3786E1B_.wvu.Cols" sId="1"/>
    <undo index="65535" exp="area" ref3D="1" dr="$A$1:$U$64" dn="Z_5490283C_B757_4AA4_9EF0_4BB405740357_.wvu.FilterData" sId="1"/>
    <undo index="65535" exp="area" ref3D="1" dr="$A$1:$A$1048576" dn="Z_D56317C3_1E18_497F_AF57_8F64B74285B7_.wvu.Cols" sId="1"/>
    <undo index="65535" exp="area" ref3D="1" dr="$A$1:$A$1048576" dn="Z_E136D2CB_A0FC_4F46_A5DC_5D2BBE471937_.wvu.Cols" sId="1"/>
    <undo index="65535" exp="area" ref3D="1" dr="$A$1:$U$94" dn="Z_DC321B4F_0342_4BFC_A654_D4CF3F82A28F_.wvu.FilterData" sId="1"/>
    <undo index="65535" exp="area" ref3D="1" dr="$A$1:$A$1048576" dn="Z_DC321B4F_0342_4BFC_A654_D4CF3F82A28F_.wvu.Cols" sId="1"/>
    <undo index="65535" exp="area" ref3D="1" dr="$A$1:$A$1048576" dn="Z_BF1E4504_E68D_459D_8E29_7A1117ADAC87_.wvu.Cols" sId="1"/>
    <undo index="65535" exp="area" ref3D="1" dr="$A$1:$A$1048576" dn="Z_98961022_A19E_4994_957F_ECE0A50733D1_.wvu.Cols" sId="1"/>
    <undo index="65535" exp="area" ref3D="1" dr="$A$1:$A$1048576" dn="Z_5C5FED41_7FA1_48BA_8AC0_ACF5EAEED897_.wvu.Cols" sId="1"/>
    <undo index="65535" exp="area" ref3D="1" dr="$A$1:$A$1048576" dn="Z_BD503AFB_A94C_429B_9E50_E13BCE0CC706_.wvu.Cols" sId="1"/>
    <undo index="65535" exp="area" ref3D="1" dr="$A$1:$U$64" dn="Z_98961022_A19E_4994_957F_ECE0A50733D1_.wvu.FilterData" sId="1"/>
    <undo index="65535" exp="area" ref3D="1" dr="$A$1:$A$1048576" dn="Z_7C8A9D0D_1B2B_4769_A66A_93AD9DB5F486_.wvu.Cols" sId="1"/>
    <undo index="65535" exp="area" ref3D="1" dr="$A$1:$A$1048576" dn="Z_26BD7E47_4E8E_4630_A62D_BFF1F2B0DE88_.wvu.Cols" sId="1"/>
    <undo index="65535" exp="area" ref3D="1" dr="$A$1:$U$64" dn="Z_5A43F9B0_1C7C_4018_9D28_3D0A3F53D1A6_.wvu.FilterData" sId="1"/>
    <undo index="65535" exp="area" ref3D="1" dr="$A$1:$U$48" dn="Z_1F922154_734C_4A86_977F_BBFC4412E802_.wvu.FilterData" sId="1"/>
    <undo index="65535" exp="area" ref3D="1" dr="$A$1:$A$1048576" dn="Z_5490283C_B757_4AA4_9EF0_4BB405740357_.wvu.Cols" sId="1"/>
    <undo index="65535" exp="area" ref3D="1" dr="$A$1:$A$1048576" dn="Z_096E451A_EEF0_49E0_88BD_05FB7445F0B2_.wvu.Cols" sId="1"/>
    <undo index="65535" exp="area" ref3D="1" dr="$A$1:$U$46" dn="Z_096E451A_EEF0_49E0_88BD_05FB7445F0B2_.wvu.FilterData" sId="1"/>
    <undo index="65535" exp="area" ref3D="1" dr="$A$1:$U$60" dn="Z_BF1E4504_E68D_459D_8E29_7A1117ADAC87_.wvu.FilterData" sId="1"/>
    <undo index="65535" exp="area" ref3D="1" dr="$A$1:$A$1048576" dn="Z_B6D6B380_6824_483C_B1C9_3DBA02E6C2DF_.wvu.Cols" sId="1"/>
    <undo index="65535" exp="area" ref3D="1" dr="$A$1:$U$94" dn="_FilterDatabase" sId="1"/>
    <rfmt sheetId="1" xfDxf="1" sqref="A1:A1048576" start="0" length="0">
      <dxf>
        <alignment horizontal="left"/>
      </dxf>
    </rfmt>
    <rcc rId="0" sId="1" dxf="1">
      <nc r="A1" t="inlineStr">
        <is>
          <t>Reference Number</t>
        </is>
      </nc>
      <ndxf>
        <font>
          <b/>
          <sz val="12"/>
          <color theme="1"/>
          <name val="Calibri"/>
          <family val="2"/>
          <scheme val="minor"/>
        </font>
        <alignment vertical="center" wrapText="1"/>
      </ndxf>
    </rcc>
    <rcc rId="0" sId="1">
      <nc r="A24">
        <v>89</v>
      </nc>
    </rcc>
    <rcc rId="0" sId="1">
      <nc r="A11">
        <v>18</v>
      </nc>
    </rcc>
    <rcc rId="0" sId="1">
      <nc r="A16">
        <v>35</v>
      </nc>
    </rcc>
    <rcc rId="0" sId="1">
      <nc r="A3">
        <v>3</v>
      </nc>
    </rcc>
    <rcc rId="0" sId="1">
      <nc r="A6">
        <v>8</v>
      </nc>
    </rcc>
    <rcc rId="0" sId="1">
      <nc r="A9">
        <v>13</v>
      </nc>
    </rcc>
    <rcc rId="0" sId="1">
      <nc r="A10">
        <v>14</v>
      </nc>
    </rcc>
    <rcc rId="0" sId="1">
      <nc r="A27">
        <v>92</v>
      </nc>
    </rcc>
    <rcc rId="0" sId="1">
      <nc r="A7">
        <v>9</v>
      </nc>
    </rcc>
    <rcc rId="0" sId="1">
      <nc r="A13">
        <v>30</v>
      </nc>
    </rcc>
    <rcc rId="0" sId="1">
      <nc r="A8">
        <v>11</v>
      </nc>
    </rcc>
    <rcc rId="0" sId="1">
      <nc r="A14">
        <v>33</v>
      </nc>
    </rcc>
    <rcc rId="0" sId="1">
      <nc r="A15">
        <v>34</v>
      </nc>
    </rcc>
    <rcc rId="0" sId="1">
      <nc r="A29">
        <v>94</v>
      </nc>
    </rcc>
    <rcc rId="0" sId="1">
      <nc r="A30">
        <v>104</v>
      </nc>
    </rcc>
    <rcc rId="0" sId="1">
      <nc r="A31">
        <v>105</v>
      </nc>
    </rcc>
    <rcc rId="0" sId="1">
      <nc r="A28">
        <v>93</v>
      </nc>
    </rcc>
    <rcc rId="0" sId="1">
      <nc r="A2">
        <v>1</v>
      </nc>
    </rcc>
    <rcc rId="0" sId="1">
      <nc r="A12">
        <v>29</v>
      </nc>
    </rcc>
    <rcc rId="0" sId="1">
      <nc r="A5">
        <v>6</v>
      </nc>
    </rcc>
    <rcc rId="0" sId="1">
      <nc r="A4">
        <v>4</v>
      </nc>
    </rcc>
    <rcc rId="0" sId="1">
      <nc r="A20">
        <v>81</v>
      </nc>
    </rcc>
    <rcc rId="0" sId="1">
      <nc r="A22">
        <v>83</v>
      </nc>
    </rcc>
    <rcc rId="0" sId="1">
      <nc r="A33">
        <v>107</v>
      </nc>
    </rcc>
    <rcc rId="0" sId="1">
      <nc r="A21">
        <v>82</v>
      </nc>
    </rcc>
    <rcc rId="0" sId="1">
      <nc r="A18">
        <v>70</v>
      </nc>
    </rcc>
    <rcc rId="0" sId="1">
      <nc r="A19">
        <v>71</v>
      </nc>
    </rcc>
    <rcc rId="0" sId="1">
      <nc r="A23">
        <v>88</v>
      </nc>
    </rcc>
    <rcc rId="0" sId="1">
      <nc r="A25">
        <v>90</v>
      </nc>
    </rcc>
    <rcc rId="0" sId="1">
      <nc r="A26">
        <v>91</v>
      </nc>
    </rcc>
    <rcc rId="0" sId="1">
      <nc r="A32">
        <v>106</v>
      </nc>
    </rcc>
    <rcc rId="0" sId="1">
      <nc r="A61">
        <v>41</v>
      </nc>
    </rcc>
    <rcc rId="0" sId="1">
      <nc r="A63">
        <v>31</v>
      </nc>
    </rcc>
    <rcc rId="0" sId="1">
      <nc r="A64">
        <v>32</v>
      </nc>
    </rcc>
  </rrc>
  <rdn rId="0" localSheetId="1" customView="1" name="Z_DC321B4F_0342_4BFC_A654_D4CF3F82A28F_.wvu.Cols" hidden="1" oldHidden="1">
    <oldFormula>'2 PUBLISHED FYLDE CONTRACTS REG'!#REF!</oldFormula>
  </rdn>
  <rcv guid="{DC321B4F-0342-4BFC-A654-D4CF3F82A28F}" action="delete"/>
  <rdn rId="0" localSheetId="1" customView="1" name="Z_DC321B4F_0342_4BFC_A654_D4CF3F82A28F_.wvu.FilterData" hidden="1" oldHidden="1">
    <formula>'2 PUBLISHED FYLDE CONTRACTS REG'!$A$1:$T$94</formula>
    <oldFormula>'2 PUBLISHED FYLDE CONTRACTS REG'!$A$1:$T$94</oldFormula>
  </rdn>
  <rcv guid="{DC321B4F-0342-4BFC-A654-D4CF3F82A28F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12" sId="1" eol="1" ref="A95:XFD95" action="insertRow"/>
  <rcc rId="3613" sId="1">
    <nc r="A95" t="inlineStr">
      <is>
        <t>Internal Audit Services</t>
      </is>
    </nc>
  </rcc>
  <rcc rId="3614" sId="1">
    <nc r="B95" t="inlineStr">
      <is>
        <t>Delivery of an internal audit service, including audits as per agreed audit plan. Head of Internal Audit opinion, and participation in corporate governance group.</t>
      </is>
    </nc>
  </rcc>
  <rcc rId="3615" sId="1">
    <nc r="C95" t="inlineStr">
      <is>
        <t>MIAA, Regatta Place, Brunswick Business Park, Summers Road, Liverpool, L3 4BL</t>
      </is>
    </nc>
  </rcc>
  <rcc rId="3616" sId="1">
    <nc r="D95" t="inlineStr">
      <is>
        <t>Y</t>
      </is>
    </nc>
  </rcc>
  <rcc rId="3617" sId="1">
    <nc r="E95" t="inlineStr">
      <is>
        <t>N</t>
      </is>
    </nc>
  </rcc>
  <rcc rId="3618" sId="1">
    <nc r="F95">
      <v>654966000</v>
    </nc>
  </rcc>
  <rcc rId="3619" sId="1">
    <nc r="G95" t="inlineStr">
      <is>
        <t>N/A</t>
      </is>
    </nc>
  </rcc>
  <rfmt sheetId="1" sqref="H95" start="0" length="0">
    <dxf>
      <numFmt numFmtId="10" formatCode="&quot;£&quot;#,##0;[Red]\-&quot;£&quot;#,##0"/>
    </dxf>
  </rfmt>
  <rcc rId="3620" sId="1" numFmtId="11">
    <nc r="H95">
      <v>88900</v>
    </nc>
  </rcc>
  <rcc rId="3621" sId="1">
    <nc r="J95" t="inlineStr">
      <is>
        <t>One year</t>
      </is>
    </nc>
  </rcc>
  <rcc rId="3622" sId="1" odxf="1" dxf="1" numFmtId="11">
    <nc r="I95">
      <v>88900</v>
    </nc>
    <ndxf>
      <numFmt numFmtId="10" formatCode="&quot;£&quot;#,##0;[Red]\-&quot;£&quot;#,##0"/>
    </ndxf>
  </rcc>
  <rcc rId="3623" sId="1" odxf="1" dxf="1" numFmtId="11">
    <nc r="K95">
      <v>88900</v>
    </nc>
    <odxf>
      <numFmt numFmtId="0" formatCode="General"/>
    </odxf>
    <ndxf>
      <numFmt numFmtId="10" formatCode="&quot;£&quot;#,##0;[Red]\-&quot;£&quot;#,##0"/>
    </ndxf>
  </rcc>
  <rcc rId="3624" sId="1">
    <nc r="L95" t="inlineStr">
      <is>
        <t>N/A</t>
      </is>
    </nc>
  </rcc>
  <rcc rId="3625" sId="1" odxf="1" dxf="1" numFmtId="19">
    <nc r="M95">
      <v>44270</v>
    </nc>
    <odxf>
      <numFmt numFmtId="0" formatCode="General"/>
    </odxf>
    <ndxf>
      <numFmt numFmtId="19" formatCode="dd/mm/yyyy"/>
    </ndxf>
  </rcc>
  <rcc rId="3626" sId="1" odxf="1" dxf="1" numFmtId="19">
    <nc r="N95">
      <v>44651</v>
    </nc>
    <odxf>
      <numFmt numFmtId="0" formatCode="General"/>
    </odxf>
    <ndxf>
      <numFmt numFmtId="19" formatCode="dd/mm/yyyy"/>
    </ndxf>
  </rcc>
  <rcc rId="3627" sId="1" odxf="1" dxf="1" numFmtId="19">
    <nc r="O95">
      <v>44530</v>
    </nc>
    <odxf>
      <numFmt numFmtId="0" formatCode="General"/>
    </odxf>
    <ndxf>
      <numFmt numFmtId="19" formatCode="dd/mm/yyyy"/>
    </ndxf>
  </rcc>
  <rcc rId="3628" sId="1">
    <nc r="P95" t="inlineStr">
      <is>
        <t>Qualified Informal Procedure</t>
      </is>
    </nc>
  </rcc>
  <rcc rId="3629" sId="1">
    <nc r="Q95" t="inlineStr">
      <is>
        <t>Governance</t>
      </is>
    </nc>
  </rcc>
  <rcc rId="3630" sId="1">
    <nc r="R95" t="inlineStr">
      <is>
        <t>Ian Curtis</t>
      </is>
    </nc>
  </rcc>
  <rcv guid="{DC321B4F-0342-4BFC-A654-D4CF3F82A28F}" action="delete"/>
  <rdn rId="0" localSheetId="1" customView="1" name="Z_DC321B4F_0342_4BFC_A654_D4CF3F82A28F_.wvu.FilterData" hidden="1" oldHidden="1">
    <formula>'2 PUBLISHED FYLDE CONTRACTS REG'!$A$1:$T$94</formula>
    <oldFormula>'2 PUBLISHED FYLDE CONTRACTS REG'!$A$1:$T$94</oldFormula>
  </rdn>
  <rcv guid="{DC321B4F-0342-4BFC-A654-D4CF3F82A28F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32" sId="1" eol="1" ref="A96:XFD96" action="insertRow"/>
  <rcc rId="3633" sId="1">
    <nc r="A96" t="inlineStr">
      <is>
        <t>Network Rail Capacity Study</t>
      </is>
    </nc>
  </rcc>
  <rcc rId="3634" sId="1">
    <nc r="B96" t="inlineStr">
      <is>
        <t>As part of the Government’s ‘Restoring Your Railway’ fund, Fylde Brough Council is developing proposals for the operation of a 2 trains per hour (Tph) service on the South Fylde line between Preston, on the West Coast Main Line (WCML) and Blackpool South station.</t>
      </is>
    </nc>
  </rcc>
  <rcc rId="3635" sId="1">
    <nc r="C96" t="inlineStr">
      <is>
        <t>Network Rail Infrastructure Limited of 1 Eversholt Street, London NW1 2DN</t>
      </is>
    </nc>
  </rcc>
  <rcc rId="3636" sId="1">
    <nc r="D96" t="inlineStr">
      <is>
        <t>N</t>
      </is>
    </nc>
  </rcc>
  <rcc rId="3637" sId="1">
    <nc r="E96" t="inlineStr">
      <is>
        <t>N</t>
      </is>
    </nc>
  </rcc>
  <rcc rId="3638" sId="1">
    <nc r="F96">
      <v>2904587</v>
    </nc>
  </rcc>
  <rcc rId="3639" sId="1">
    <nc r="G96" t="inlineStr">
      <is>
        <t>N/A</t>
      </is>
    </nc>
  </rcc>
  <rcc rId="3640" sId="1">
    <nc r="J96" t="inlineStr">
      <is>
        <t>4 months</t>
      </is>
    </nc>
  </rcc>
  <rfmt sheetId="1" sqref="H96" start="0" length="0">
    <dxf>
      <numFmt numFmtId="10" formatCode="&quot;£&quot;#,##0;[Red]\-&quot;£&quot;#,##0"/>
    </dxf>
  </rfmt>
  <rcc rId="3641" sId="1" numFmtId="11">
    <nc r="H96">
      <v>27073</v>
    </nc>
  </rcc>
  <rcc rId="3642" sId="1" odxf="1" dxf="1" numFmtId="11">
    <nc r="I96">
      <v>27073</v>
    </nc>
    <ndxf>
      <numFmt numFmtId="10" formatCode="&quot;£&quot;#,##0;[Red]\-&quot;£&quot;#,##0"/>
    </ndxf>
  </rcc>
  <rcc rId="3643" sId="1" odxf="1" dxf="1" numFmtId="11">
    <nc r="K96">
      <v>27073</v>
    </nc>
    <ndxf>
      <numFmt numFmtId="10" formatCode="&quot;£&quot;#,##0;[Red]\-&quot;£&quot;#,##0"/>
    </ndxf>
  </rcc>
  <rcc rId="3644" sId="1">
    <nc r="L96" t="inlineStr">
      <is>
        <t>N/A</t>
      </is>
    </nc>
  </rcc>
  <rcc rId="3645" sId="1" odxf="1" dxf="1" numFmtId="19">
    <nc r="M96">
      <v>44354</v>
    </nc>
    <odxf>
      <numFmt numFmtId="0" formatCode="General"/>
    </odxf>
    <ndxf>
      <numFmt numFmtId="19" formatCode="dd/mm/yyyy"/>
    </ndxf>
  </rcc>
  <rcc rId="3646" sId="1">
    <nc r="N96" t="inlineStr">
      <is>
        <t>31/09/2021</t>
      </is>
    </nc>
  </rcc>
  <rcc rId="3647" sId="1">
    <nc r="P96" t="inlineStr">
      <is>
        <t>Direct award - specialist requirement</t>
      </is>
    </nc>
  </rcc>
  <rcc rId="3648" sId="1">
    <nc r="Q96" t="inlineStr">
      <is>
        <t>Technical Services</t>
      </is>
    </nc>
  </rcc>
  <rcc rId="3649" sId="1">
    <nc r="R96" t="inlineStr">
      <is>
        <t>Andrew Loynd</t>
      </is>
    </nc>
  </rcc>
  <rcv guid="{DC321B4F-0342-4BFC-A654-D4CF3F82A28F}" action="delete"/>
  <rdn rId="0" localSheetId="1" customView="1" name="Z_DC321B4F_0342_4BFC_A654_D4CF3F82A28F_.wvu.FilterData" hidden="1" oldHidden="1">
    <formula>'2 PUBLISHED FYLDE CONTRACTS REG'!$A$1:$T$94</formula>
    <oldFormula>'2 PUBLISHED FYLDE CONTRACTS REG'!$A$1:$T$94</oldFormula>
  </rdn>
  <rcv guid="{DC321B4F-0342-4BFC-A654-D4CF3F82A28F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1" sId="1" eol="1" ref="A97:XFD97" action="insertRow"/>
  <rrc rId="3652" sId="1" eol="1" ref="A98:XFD98" action="insertRow"/>
  <rrc rId="3653" sId="1" eol="1" ref="A99:XFD99" action="insertRow"/>
  <rcc rId="3654" sId="1">
    <nc r="A97" t="inlineStr">
      <is>
        <t>Supply of electricity</t>
      </is>
    </nc>
  </rcc>
  <rcc rId="3655" sId="1">
    <nc r="A98" t="inlineStr">
      <is>
        <t>Supply of mains gas</t>
      </is>
    </nc>
  </rcc>
  <rcc rId="3656" sId="1">
    <nc r="A99" t="inlineStr">
      <is>
        <t>Supply of water</t>
      </is>
    </nc>
  </rcc>
  <rcc rId="3657" sId="1">
    <nc r="B97" t="inlineStr">
      <is>
        <t>To provide the Council's electricity requirements for NHH, HH and UMS supplies.</t>
      </is>
    </nc>
  </rcc>
  <rcc rId="3658" sId="1">
    <nc r="C97" t="inlineStr">
      <is>
        <t>Total Gas &amp; Power Limited, 10 Upper Bank Street Canary Wharf, LONDON, E14 5BF</t>
      </is>
    </nc>
  </rcc>
  <rcc rId="3659" sId="1">
    <nc r="D97" t="inlineStr">
      <is>
        <t>N</t>
      </is>
    </nc>
  </rcc>
  <rcc rId="3660" sId="1">
    <nc r="E97" t="inlineStr">
      <is>
        <t>N</t>
      </is>
    </nc>
  </rcc>
  <rcc rId="3661" sId="1">
    <nc r="F97">
      <v>2172239</v>
    </nc>
  </rcc>
  <rfmt sheetId="1" sqref="H97" start="0" length="0">
    <dxf>
      <numFmt numFmtId="10" formatCode="&quot;£&quot;#,##0;[Red]\-&quot;£&quot;#,##0"/>
    </dxf>
  </rfmt>
  <rfmt sheetId="1" sqref="I97" start="0" length="0">
    <dxf>
      <numFmt numFmtId="10" formatCode="&quot;£&quot;#,##0;[Red]\-&quot;£&quot;#,##0"/>
    </dxf>
  </rfmt>
  <rcc rId="3662" sId="1" numFmtId="11">
    <nc r="H97">
      <v>165000</v>
    </nc>
  </rcc>
  <rcc rId="3663" sId="1" numFmtId="11">
    <nc r="I97">
      <v>165000</v>
    </nc>
  </rcc>
  <rcc rId="3664" sId="1">
    <nc r="J97" t="inlineStr">
      <is>
        <t>3 years</t>
      </is>
    </nc>
  </rcc>
  <rfmt sheetId="1" sqref="K97" start="0" length="0">
    <dxf>
      <numFmt numFmtId="10" formatCode="&quot;£&quot;#,##0;[Red]\-&quot;£&quot;#,##0"/>
    </dxf>
  </rfmt>
  <rcc rId="3665" sId="1" numFmtId="11">
    <nc r="K97">
      <v>497000</v>
    </nc>
  </rcc>
  <rcc rId="3666" sId="1">
    <nc r="L97" t="inlineStr">
      <is>
        <t>N/A</t>
      </is>
    </nc>
  </rcc>
  <rcc rId="3667" sId="1" odxf="1" dxf="1" numFmtId="19">
    <nc r="M97">
      <v>44470</v>
    </nc>
    <odxf>
      <numFmt numFmtId="0" formatCode="General"/>
    </odxf>
    <ndxf>
      <numFmt numFmtId="19" formatCode="dd/mm/yyyy"/>
    </ndxf>
  </rcc>
  <rcc rId="3668" sId="1" odxf="1" dxf="1" numFmtId="19">
    <nc r="N97">
      <v>45565</v>
    </nc>
    <odxf>
      <numFmt numFmtId="0" formatCode="General"/>
    </odxf>
    <ndxf>
      <numFmt numFmtId="19" formatCode="dd/mm/yyyy"/>
    </ndxf>
  </rcc>
  <rcc rId="3669" sId="1" odxf="1" dxf="1" numFmtId="19">
    <nc r="O97">
      <v>45383</v>
    </nc>
    <odxf>
      <numFmt numFmtId="0" formatCode="General"/>
    </odxf>
    <ndxf>
      <numFmt numFmtId="19" formatCode="dd/mm/yyyy"/>
    </ndxf>
  </rcc>
  <rcc rId="3670" sId="1">
    <nc r="P97" t="inlineStr">
      <is>
        <t>Framework</t>
      </is>
    </nc>
  </rcc>
  <rcc rId="3671" sId="1">
    <nc r="Q97" t="inlineStr">
      <is>
        <t>Technical Services</t>
      </is>
    </nc>
  </rcc>
  <rcc rId="3672" sId="1">
    <nc r="R97" t="inlineStr">
      <is>
        <t>Andrew Loynd</t>
      </is>
    </nc>
  </rcc>
  <rcc rId="3673" sId="1">
    <nc r="B98" t="inlineStr">
      <is>
        <t>To provide the Council's mains gas requirements</t>
      </is>
    </nc>
  </rcc>
  <rcc rId="3674" sId="1">
    <nc r="C98" t="inlineStr">
      <is>
        <t>Total Gas &amp; Power Limited, 10 Upper Bank Street Canary Wharf, LONDON, E14 5BF</t>
      </is>
    </nc>
  </rcc>
  <rcc rId="3675" sId="1">
    <nc r="D98" t="inlineStr">
      <is>
        <t>N</t>
      </is>
    </nc>
  </rcc>
  <rcc rId="3676" sId="1">
    <nc r="E98" t="inlineStr">
      <is>
        <t>N</t>
      </is>
    </nc>
  </rcc>
  <rcc rId="3677" sId="1">
    <nc r="F98">
      <v>2172239</v>
    </nc>
  </rcc>
  <rcc rId="3678" sId="1">
    <nc r="G97" t="inlineStr">
      <is>
        <t>N/A</t>
      </is>
    </nc>
  </rcc>
  <rcc rId="3679" sId="1">
    <nc r="G98" t="inlineStr">
      <is>
        <t>N/A</t>
      </is>
    </nc>
  </rcc>
  <rcc rId="3680" sId="1">
    <nc r="J98" t="inlineStr">
      <is>
        <t>18 months</t>
      </is>
    </nc>
  </rcc>
  <rcc rId="3681" sId="1" odxf="1" dxf="1" numFmtId="11">
    <nc r="K98">
      <v>81581</v>
    </nc>
    <odxf>
      <numFmt numFmtId="0" formatCode="General"/>
    </odxf>
    <ndxf>
      <numFmt numFmtId="10" formatCode="&quot;£&quot;#,##0;[Red]\-&quot;£&quot;#,##0"/>
    </ndxf>
  </rcc>
  <rfmt sheetId="1" sqref="H98" start="0" length="0">
    <dxf>
      <numFmt numFmtId="10" formatCode="&quot;£&quot;#,##0;[Red]\-&quot;£&quot;#,##0"/>
    </dxf>
  </rfmt>
  <rfmt sheetId="1" sqref="I98" start="0" length="0">
    <dxf>
      <numFmt numFmtId="10" formatCode="&quot;£&quot;#,##0;[Red]\-&quot;£&quot;#,##0"/>
    </dxf>
  </rfmt>
  <rcc rId="3682" sId="1" numFmtId="11">
    <nc r="H98">
      <v>52000</v>
    </nc>
  </rcc>
  <rcc rId="3683" sId="1" numFmtId="11">
    <nc r="I98">
      <v>52000</v>
    </nc>
  </rcc>
  <rcc rId="3684" sId="1">
    <nc r="L98" t="inlineStr">
      <is>
        <t>N/A</t>
      </is>
    </nc>
  </rcc>
  <rcc rId="3685" sId="1" odxf="1" dxf="1" numFmtId="19">
    <nc r="M98">
      <v>44470</v>
    </nc>
    <odxf>
      <numFmt numFmtId="0" formatCode="General"/>
    </odxf>
    <ndxf>
      <numFmt numFmtId="19" formatCode="dd/mm/yyyy"/>
    </ndxf>
  </rcc>
  <rcc rId="3686" sId="1" odxf="1" dxf="1" numFmtId="19">
    <nc r="N98">
      <v>45016</v>
    </nc>
    <odxf>
      <numFmt numFmtId="0" formatCode="General"/>
    </odxf>
    <ndxf>
      <numFmt numFmtId="19" formatCode="dd/mm/yyyy"/>
    </ndxf>
  </rcc>
  <rcc rId="3687" sId="1" odxf="1" dxf="1" numFmtId="19">
    <nc r="O98">
      <v>44927</v>
    </nc>
    <odxf>
      <numFmt numFmtId="0" formatCode="General"/>
    </odxf>
    <ndxf>
      <numFmt numFmtId="19" formatCode="dd/mm/yyyy"/>
    </ndxf>
  </rcc>
  <rcc rId="3688" sId="1">
    <nc r="P98" t="inlineStr">
      <is>
        <t>Framework</t>
      </is>
    </nc>
  </rcc>
  <rcc rId="3689" sId="1">
    <nc r="Q98" t="inlineStr">
      <is>
        <t>Technical Services</t>
      </is>
    </nc>
  </rcc>
  <rcc rId="3690" sId="1">
    <nc r="R98" t="inlineStr">
      <is>
        <t>Andrew Loynd</t>
      </is>
    </nc>
  </rcc>
  <rcc rId="3691" sId="1">
    <nc r="B99" t="inlineStr">
      <is>
        <t>Supply of water, waste water and ancillary services.</t>
      </is>
    </nc>
  </rcc>
  <rcc rId="3692" sId="1">
    <nc r="C99" t="inlineStr">
      <is>
        <t>Anglian Water Business (National) Limited (Wave), Abbey Road, Durham, DH1 5FJ</t>
      </is>
    </nc>
  </rcc>
  <rcc rId="3693" sId="1">
    <nc r="D99" t="inlineStr">
      <is>
        <t>N</t>
      </is>
    </nc>
  </rcc>
  <rcc rId="3694" sId="1">
    <nc r="E99" t="inlineStr">
      <is>
        <t>N</t>
      </is>
    </nc>
  </rcc>
  <rcc rId="3695" sId="1">
    <nc r="F99">
      <v>3017251</v>
    </nc>
  </rcc>
  <rcc rId="3696" sId="1">
    <nc r="G99" t="inlineStr">
      <is>
        <t>N/A</t>
      </is>
    </nc>
  </rcc>
  <rfmt sheetId="1" sqref="H99" start="0" length="0">
    <dxf>
      <numFmt numFmtId="10" formatCode="&quot;£&quot;#,##0;[Red]\-&quot;£&quot;#,##0"/>
    </dxf>
  </rfmt>
  <rcc rId="3697" sId="1" numFmtId="11">
    <nc r="H99">
      <v>58237</v>
    </nc>
  </rcc>
  <rcc rId="3698" sId="1" odxf="1" dxf="1" numFmtId="11">
    <nc r="I99">
      <v>58237</v>
    </nc>
    <odxf>
      <numFmt numFmtId="0" formatCode="General"/>
    </odxf>
    <ndxf>
      <numFmt numFmtId="10" formatCode="&quot;£&quot;#,##0;[Red]\-&quot;£&quot;#,##0"/>
    </ndxf>
  </rcc>
  <rcc rId="3699" sId="1">
    <nc r="J99" t="inlineStr">
      <is>
        <t>40 months</t>
      </is>
    </nc>
  </rcc>
  <rfmt sheetId="1" sqref="K99" start="0" length="0">
    <dxf>
      <numFmt numFmtId="10" formatCode="&quot;£&quot;#,##0;[Red]\-&quot;£&quot;#,##0"/>
    </dxf>
  </rfmt>
  <rcc rId="3700" sId="1" numFmtId="11">
    <nc r="K99">
      <v>131033</v>
    </nc>
  </rcc>
  <rcc rId="3701" sId="1">
    <nc r="L99" t="inlineStr">
      <is>
        <t>N/A</t>
      </is>
    </nc>
  </rcc>
  <rcc rId="3702" sId="1" odxf="1" dxf="1" numFmtId="19">
    <nc r="M99">
      <v>44382</v>
    </nc>
    <odxf>
      <numFmt numFmtId="0" formatCode="General"/>
    </odxf>
    <ndxf>
      <numFmt numFmtId="19" formatCode="dd/mm/yyyy"/>
    </ndxf>
  </rcc>
  <rcc rId="3703" sId="1" odxf="1" dxf="1" numFmtId="19">
    <nc r="N99">
      <v>45591</v>
    </nc>
    <odxf>
      <numFmt numFmtId="0" formatCode="General"/>
    </odxf>
    <ndxf>
      <numFmt numFmtId="19" formatCode="dd/mm/yyyy"/>
    </ndxf>
  </rcc>
  <rcc rId="3704" sId="1" odxf="1" dxf="1" numFmtId="19">
    <nc r="O99">
      <v>45383</v>
    </nc>
    <odxf>
      <numFmt numFmtId="0" formatCode="General"/>
    </odxf>
    <ndxf>
      <numFmt numFmtId="19" formatCode="dd/mm/yyyy"/>
    </ndxf>
  </rcc>
  <rcc rId="3705" sId="1">
    <nc r="P99" t="inlineStr">
      <is>
        <t>Framework</t>
      </is>
    </nc>
  </rcc>
  <rcc rId="3706" sId="1">
    <nc r="Q99" t="inlineStr">
      <is>
        <t>Technical Services</t>
      </is>
    </nc>
  </rcc>
  <rcc rId="3707" sId="1">
    <nc r="R99" t="inlineStr">
      <is>
        <t>Andrew Loynd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6" sId="1">
    <oc r="S25" t="inlineStr">
      <is>
        <t>Tracy Morrison</t>
      </is>
    </oc>
    <nc r="S25" t="inlineStr">
      <is>
        <t>Tracy Manning</t>
      </is>
    </nc>
  </rcc>
  <rcc rId="1697" sId="1">
    <oc r="S24" t="inlineStr">
      <is>
        <t>Tracy Morrison</t>
      </is>
    </oc>
    <nc r="S24" t="inlineStr">
      <is>
        <t>Tracy Manning</t>
      </is>
    </nc>
  </rcc>
  <rdn rId="0" localSheetId="1" customView="1" name="Z_D56317C3_1E18_497F_AF57_8F64B74285B7_.wvu.Cols" hidden="1" oldHidden="1">
    <formula>'2 PUBLISHED FYLDE CONTRACTS REG'!$A:$A</formula>
  </rdn>
  <rcv guid="{D56317C3-1E18-497F-AF57-8F64B74285B7}" action="add"/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8" sId="1" numFmtId="19">
    <oc r="N4">
      <v>45468</v>
    </oc>
    <nc r="N4">
      <v>45900</v>
    </nc>
  </rcc>
  <rcc rId="3709" sId="1">
    <oc r="J4" t="inlineStr">
      <is>
        <t>12 Year</t>
      </is>
    </oc>
    <nc r="J4" t="inlineStr">
      <is>
        <t>13 year</t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0" sId="1" numFmtId="11">
    <oc r="H24">
      <v>6976</v>
    </oc>
    <nc r="H24">
      <v>7214.25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1" sId="1" numFmtId="11">
    <oc r="H23">
      <v>8711.41</v>
    </oc>
    <nc r="H23">
      <v>7259.55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12" sId="1" eol="1" ref="A100:XFD100" action="insertRow"/>
  <rcc rId="3713" sId="1">
    <nc r="A100" t="inlineStr">
      <is>
        <t>ICG Communications</t>
      </is>
    </nc>
  </rcc>
  <rcc rId="3714" sId="1">
    <nc r="B100" t="inlineStr">
      <is>
        <t>Covid communications support</t>
      </is>
    </nc>
  </rcc>
  <rcc rId="3715" sId="1">
    <nc r="C100" t="inlineStr">
      <is>
        <t>ICG
Windy Harbour Barn,
Harbour Lane, Warton, Preston,
Lancashire PR4 1YB</t>
      </is>
    </nc>
  </rcc>
  <rcc rId="3716" sId="1">
    <nc r="D100" t="inlineStr">
      <is>
        <t>N</t>
      </is>
    </nc>
  </rcc>
  <rcc rId="3717" sId="1">
    <nc r="E100" t="inlineStr">
      <is>
        <t>N</t>
      </is>
    </nc>
  </rcc>
  <rcc rId="3718" sId="1">
    <nc r="F100">
      <v>2987892</v>
    </nc>
  </rcc>
  <rcc rId="3719" sId="1">
    <nc r="G100" t="inlineStr">
      <is>
        <t>N/A</t>
      </is>
    </nc>
  </rcc>
  <rfmt sheetId="1" sqref="H100" start="0" length="0">
    <dxf>
      <numFmt numFmtId="10" formatCode="&quot;£&quot;#,##0;[Red]\-&quot;£&quot;#,##0"/>
    </dxf>
  </rfmt>
  <rcc rId="3720" sId="1" numFmtId="11">
    <nc r="H100">
      <v>125873</v>
    </nc>
  </rcc>
  <rcc rId="3721" sId="1" odxf="1" dxf="1" numFmtId="11">
    <nc r="I100">
      <v>163000</v>
    </nc>
    <ndxf>
      <numFmt numFmtId="10" formatCode="&quot;£&quot;#,##0;[Red]\-&quot;£&quot;#,##0"/>
    </ndxf>
  </rcc>
  <rcc rId="3722" sId="1">
    <nc r="J100" t="inlineStr">
      <is>
        <t>7 months</t>
      </is>
    </nc>
  </rcc>
  <rcc rId="3723" sId="1" odxf="1" dxf="1" numFmtId="11">
    <nc r="K100">
      <v>163000</v>
    </nc>
    <odxf>
      <numFmt numFmtId="0" formatCode="General"/>
    </odxf>
    <ndxf>
      <numFmt numFmtId="10" formatCode="&quot;£&quot;#,##0;[Red]\-&quot;£&quot;#,##0"/>
    </ndxf>
  </rcc>
  <rcc rId="3724" sId="1">
    <nc r="L100" t="inlineStr">
      <is>
        <t>N/A</t>
      </is>
    </nc>
  </rcc>
  <rcc rId="3725" sId="1" odxf="1" dxf="1" numFmtId="19">
    <nc r="M100">
      <v>44221</v>
    </nc>
    <odxf>
      <numFmt numFmtId="0" formatCode="General"/>
    </odxf>
    <ndxf>
      <numFmt numFmtId="19" formatCode="dd/mm/yyyy"/>
    </ndxf>
  </rcc>
  <rcc rId="3726" sId="1" odxf="1" dxf="1" numFmtId="19">
    <nc r="N100">
      <v>44439</v>
    </nc>
    <odxf>
      <numFmt numFmtId="0" formatCode="General"/>
    </odxf>
    <ndxf>
      <numFmt numFmtId="19" formatCode="dd/mm/yyyy"/>
    </ndxf>
  </rcc>
  <rcc rId="3727" sId="1" odxf="1" dxf="1" numFmtId="19">
    <nc r="O100">
      <v>44409</v>
    </nc>
    <odxf>
      <numFmt numFmtId="0" formatCode="General"/>
    </odxf>
    <ndxf>
      <numFmt numFmtId="19" formatCode="dd/mm/yyyy"/>
    </ndxf>
  </rcc>
  <rcc rId="3728" sId="1">
    <nc r="Q100" t="inlineStr">
      <is>
        <t>Corporate Services</t>
      </is>
    </nc>
  </rcc>
  <rcc rId="3729" sId="1">
    <nc r="R100" t="inlineStr">
      <is>
        <t>Alex Scrivens</t>
      </is>
    </nc>
  </rcc>
  <rcc rId="3730" sId="1">
    <nc r="P100" t="inlineStr">
      <is>
        <t>Emergency Powers (Covid)</t>
      </is>
    </nc>
  </rcc>
  <rdn rId="0" localSheetId="1" customView="1" name="Z_7FE17680_D0F3_4F40_A89D_26924E4FF4F4_.wvu.FilterData" hidden="1" oldHidden="1">
    <formula>'2 PUBLISHED FYLDE CONTRACTS REG'!$A$1:$T$99</formula>
  </rdn>
  <rcv guid="{7FE17680-D0F3-4F40-A89D-26924E4FF4F4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32" sId="1" eol="1" ref="A101:XFD101" action="insertRow"/>
  <rcc rId="3733" sId="1">
    <nc r="A101" t="inlineStr">
      <is>
        <t>Fylde Council handyperson and sanctuary pilot</t>
      </is>
    </nc>
  </rcc>
  <rcc rId="3734" sId="1">
    <nc r="B101" t="inlineStr">
      <is>
        <t xml:space="preserve">Provision of handyperson services for elderly and diabled.  Provision of security measures under the sanctuary scheme for clients affected by domestic violence </t>
      </is>
    </nc>
  </rcc>
  <rcc rId="3735" sId="1">
    <nc r="C101" t="inlineStr">
      <is>
        <t>Preston Care and Repair, Suite 4 Hamilton House, leyland Business Park, Centurion Way, Leyland, Lancashire</t>
      </is>
    </nc>
  </rcc>
  <rcc rId="3736" sId="1">
    <nc r="D101" t="inlineStr">
      <is>
        <t>Y</t>
      </is>
    </nc>
  </rcc>
  <rcc rId="3737" sId="1">
    <nc r="E101" t="inlineStr">
      <is>
        <t>Y</t>
      </is>
    </nc>
  </rcc>
  <rcc rId="3738" sId="1">
    <nc r="F101" t="inlineStr">
      <is>
        <t>N/A</t>
      </is>
    </nc>
  </rcc>
  <rcc rId="3739" sId="1">
    <nc r="G101" t="inlineStr">
      <is>
        <t>27847R</t>
      </is>
    </nc>
  </rcc>
  <rcc rId="3740" sId="1" odxf="1" dxf="1" numFmtId="11">
    <nc r="H101">
      <v>18500</v>
    </nc>
    <odxf>
      <numFmt numFmtId="0" formatCode="General"/>
    </odxf>
    <ndxf>
      <numFmt numFmtId="10" formatCode="&quot;£&quot;#,##0;[Red]\-&quot;£&quot;#,##0"/>
    </ndxf>
  </rcc>
  <rcc rId="3741" sId="1" odxf="1" dxf="1" numFmtId="11">
    <nc r="I101">
      <v>18500</v>
    </nc>
    <odxf>
      <numFmt numFmtId="0" formatCode="General"/>
    </odxf>
    <ndxf>
      <numFmt numFmtId="10" formatCode="&quot;£&quot;#,##0;[Red]\-&quot;£&quot;#,##0"/>
    </ndxf>
  </rcc>
  <rcc rId="3742" sId="1">
    <nc r="J101" t="inlineStr">
      <is>
        <t>12 months</t>
      </is>
    </nc>
  </rcc>
  <rcc rId="3743" sId="1" odxf="1" dxf="1" numFmtId="11">
    <nc r="K101">
      <v>18500</v>
    </nc>
    <odxf>
      <numFmt numFmtId="0" formatCode="General"/>
    </odxf>
    <ndxf>
      <numFmt numFmtId="10" formatCode="&quot;£&quot;#,##0;[Red]\-&quot;£&quot;#,##0"/>
    </ndxf>
  </rcc>
  <rcc rId="3744" sId="1">
    <nc r="L101" t="inlineStr">
      <is>
        <t>N/A</t>
      </is>
    </nc>
  </rcc>
  <rcc rId="3745" sId="1" odxf="1" dxf="1" numFmtId="19">
    <nc r="M101">
      <v>44378</v>
    </nc>
    <odxf>
      <numFmt numFmtId="0" formatCode="General"/>
    </odxf>
    <ndxf>
      <numFmt numFmtId="19" formatCode="dd/mm/yyyy"/>
    </ndxf>
  </rcc>
  <rcc rId="3746" sId="1" odxf="1" dxf="1" numFmtId="19">
    <nc r="N101">
      <v>44377</v>
    </nc>
    <odxf>
      <numFmt numFmtId="0" formatCode="General"/>
    </odxf>
    <ndxf>
      <numFmt numFmtId="19" formatCode="dd/mm/yyyy"/>
    </ndxf>
  </rcc>
  <rcc rId="3747" sId="1">
    <nc r="O101" t="inlineStr">
      <is>
        <t>20/10/21, 19/01/21, 20/04/21, 20/07/21</t>
      </is>
    </nc>
  </rcc>
  <rcc rId="3748" sId="1">
    <nc r="P101" t="inlineStr">
      <is>
        <t>Direct award - specialist requirement</t>
      </is>
    </nc>
  </rcc>
  <rcc rId="3749" sId="1">
    <nc r="Q101" t="inlineStr">
      <is>
        <t>Housing Services</t>
      </is>
    </nc>
  </rcc>
  <rcc rId="3750" sId="1">
    <nc r="R101" t="inlineStr">
      <is>
        <t>Kirstine Riding</t>
      </is>
    </nc>
  </rcc>
  <rdn rId="0" localSheetId="1" customView="1" name="Z_F303056E_179A_488A_A905_A38D470882CC_.wvu.Cols" hidden="1" oldHidden="1">
    <oldFormula>'2 PUBLISHED FYLDE CONTRACTS REG'!#REF!</oldFormula>
  </rdn>
  <rcv guid="{F303056E-179A-488A-A905-A38D470882CC}" action="delete"/>
  <rdn rId="0" localSheetId="1" customView="1" name="Z_F303056E_179A_488A_A905_A38D470882CC_.wvu.FilterData" hidden="1" oldHidden="1">
    <formula>'2 PUBLISHED FYLDE CONTRACTS REG'!$A$1:$T$99</formula>
    <oldFormula>'2 PUBLISHED FYLDE CONTRACTS REG'!$A$1:$T$70</oldFormula>
  </rdn>
  <rcv guid="{F303056E-179A-488A-A905-A38D470882CC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3" sId="1">
    <oc r="R21" t="inlineStr">
      <is>
        <t>Jane Coxon</t>
      </is>
    </oc>
    <nc r="R21" t="inlineStr">
      <is>
        <t>Peter Downs</t>
      </is>
    </nc>
  </rcc>
  <rdn rId="0" localSheetId="1" customView="1" name="Z_BD503AFB_A94C_429B_9E50_E13BCE0CC706_.wvu.Cols" hidden="1" oldHidden="1">
    <oldFormula>'2 PUBLISHED FYLDE CONTRACTS REG'!#REF!</oldFormula>
  </rdn>
  <rcv guid="{BD503AFB-A94C-429B-9E50-E13BCE0CC706}" action="delete"/>
  <rdn rId="0" localSheetId="1" customView="1" name="Z_BD503AFB_A94C_429B_9E50_E13BCE0CC706_.wvu.FilterData" hidden="1" oldHidden="1">
    <formula>'2 PUBLISHED FYLDE CONTRACTS REG'!$A$1:$T$99</formula>
  </rdn>
  <rcv guid="{BD503AFB-A94C-429B-9E50-E13BCE0CC706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6" sId="1" numFmtId="4">
    <oc r="H61" t="inlineStr">
      <is>
        <t>£0.00</t>
      </is>
    </oc>
    <nc r="H61">
      <v>10000</v>
    </nc>
  </rcc>
  <rfmt sheetId="1" sqref="H61">
    <dxf>
      <numFmt numFmtId="164" formatCode="&quot;£&quot;#,##0.00"/>
    </dxf>
  </rfmt>
  <rcc rId="3757" sId="1" odxf="1" dxf="1" numFmtId="11">
    <oc r="I61" t="inlineStr">
      <is>
        <t>£0.00</t>
      </is>
    </oc>
    <nc r="I61">
      <v>10000</v>
    </nc>
    <ndxf>
      <font>
        <sz val="11"/>
        <color theme="1"/>
        <name val="Calibri"/>
        <family val="2"/>
        <scheme val="none"/>
      </font>
      <numFmt numFmtId="164" formatCode="&quot;£&quot;#,##0.00"/>
      <alignment wrapText="1"/>
      <border outline="0">
        <top style="thin">
          <color theme="6"/>
        </top>
        <bottom style="thin">
          <color theme="6"/>
        </bottom>
      </border>
    </ndxf>
  </rcc>
  <rcc rId="3758" sId="1" odxf="1" dxf="1" numFmtId="11">
    <oc r="K61">
      <v>0</v>
    </oc>
    <nc r="K61">
      <v>10000</v>
    </nc>
    <ndxf>
      <font>
        <sz val="11"/>
        <color theme="1"/>
        <name val="Calibri"/>
        <family val="2"/>
        <scheme val="none"/>
      </font>
      <numFmt numFmtId="164" formatCode="&quot;£&quot;#,##0.00"/>
      <alignment wrapText="1"/>
      <border outline="0">
        <top style="thin">
          <color theme="6"/>
        </top>
        <bottom style="thin">
          <color theme="6"/>
        </bottom>
      </border>
    </ndxf>
  </rcc>
  <rrc rId="3759" sId="1" eol="1" ref="A102:XFD102" action="insertRow"/>
  <rcc rId="3760" sId="1">
    <nc r="A102" t="inlineStr">
      <is>
        <t>Provision of golf services</t>
      </is>
    </nc>
  </rcc>
  <rcc rId="3761" sId="1">
    <nc r="B102" t="inlineStr">
      <is>
        <t>Hire of golf course for annual Fylde Council golf event</t>
      </is>
    </nc>
  </rcc>
  <rcc rId="3762" sId="1">
    <nc r="A103" t="inlineStr">
      <is>
        <t>Provision of golf services</t>
      </is>
    </nc>
  </rcc>
  <rcc rId="3763" sId="1">
    <nc r="B103" t="inlineStr">
      <is>
        <t>Hire of golf course for annual Fylde Council golf event</t>
      </is>
    </nc>
  </rcc>
  <rcc rId="3764" sId="1">
    <nc r="A104" t="inlineStr">
      <is>
        <t>Provision of golf services</t>
      </is>
    </nc>
  </rcc>
  <rcc rId="3765" sId="1">
    <nc r="B104" t="inlineStr">
      <is>
        <t>Hire of golf course for annual Fylde Council golf event</t>
      </is>
    </nc>
  </rcc>
  <rcc rId="3766" sId="1">
    <nc r="A105" t="inlineStr">
      <is>
        <t>Provision of golf services</t>
      </is>
    </nc>
  </rcc>
  <rcc rId="3767" sId="1">
    <nc r="B105" t="inlineStr">
      <is>
        <t>Hire of golf course for annual Fylde Council golf event</t>
      </is>
    </nc>
  </rcc>
  <rcc rId="3768" sId="1">
    <nc r="C102" t="inlineStr">
      <is>
        <t>Royal Lytham &amp; St Annes Golf Club, Links Gate, Lytham St Annes, FY8 3LQ</t>
      </is>
    </nc>
  </rcc>
  <rcc rId="3769" sId="1">
    <nc r="C104" t="inlineStr">
      <is>
        <t>Lytam Green Drive Golf Club, Ballam Rd, Lytham Saint Annes FY8 4LE</t>
      </is>
    </nc>
  </rcc>
  <rcc rId="3770" sId="1">
    <nc r="C103" t="inlineStr">
      <is>
        <t>Fairhaven Golf Club, Oakwood Avenue, Lytham St Annes, FY8 4JU</t>
      </is>
    </nc>
  </rcc>
  <rcc rId="3771" sId="1">
    <nc r="C105" t="inlineStr">
      <is>
        <t>St Annes Old Links Golf Club, The Clubhouse, Highbury Rd E, Lytham Saint Annes FY8 2LD</t>
      </is>
    </nc>
  </rcc>
  <rcc rId="3772" sId="1">
    <nc r="D102" t="inlineStr">
      <is>
        <t>Y</t>
      </is>
    </nc>
  </rcc>
  <rcc rId="3773" sId="1">
    <nc r="D103" t="inlineStr">
      <is>
        <t>Y</t>
      </is>
    </nc>
  </rcc>
  <rcc rId="3774" sId="1">
    <nc r="D104" t="inlineStr">
      <is>
        <t>Y</t>
      </is>
    </nc>
  </rcc>
  <rcc rId="3775" sId="1">
    <nc r="D105" t="inlineStr">
      <is>
        <t>Y</t>
      </is>
    </nc>
  </rcc>
  <rcc rId="3776" sId="1">
    <nc r="E102" t="inlineStr">
      <is>
        <t>N</t>
      </is>
    </nc>
  </rcc>
  <rcc rId="3777" sId="1">
    <nc r="E103" t="inlineStr">
      <is>
        <t>N</t>
      </is>
    </nc>
  </rcc>
  <rcc rId="3778" sId="1">
    <nc r="E104" t="inlineStr">
      <is>
        <t>N</t>
      </is>
    </nc>
  </rcc>
  <rcc rId="3779" sId="1">
    <nc r="E105" t="inlineStr">
      <is>
        <t>N</t>
      </is>
    </nc>
  </rcc>
  <rcc rId="3780" sId="1">
    <nc r="F102" t="inlineStr">
      <is>
        <t xml:space="preserve"> </t>
      </is>
    </nc>
  </rcc>
  <rcc rId="3781" sId="1">
    <nc r="G102" t="inlineStr">
      <is>
        <t>N/A</t>
      </is>
    </nc>
  </rcc>
  <rcc rId="3782" sId="1">
    <nc r="G103" t="inlineStr">
      <is>
        <t>N/A</t>
      </is>
    </nc>
  </rcc>
  <rcc rId="3783" sId="1">
    <nc r="G104" t="inlineStr">
      <is>
        <t>N/A</t>
      </is>
    </nc>
  </rcc>
  <rcc rId="3784" sId="1">
    <nc r="G105" t="inlineStr">
      <is>
        <t>N/A</t>
      </is>
    </nc>
  </rcc>
  <rcc rId="3785" sId="1">
    <nc r="J103" t="inlineStr">
      <is>
        <t>Ongoing</t>
      </is>
    </nc>
  </rcc>
  <rcc rId="3786" sId="1">
    <nc r="L103" t="inlineStr">
      <is>
        <t>N/A</t>
      </is>
    </nc>
  </rcc>
  <rcc rId="3787" sId="1">
    <nc r="H103">
      <v>5125</v>
    </nc>
  </rcc>
  <rcc rId="3788" sId="1">
    <nc r="J104" t="inlineStr">
      <is>
        <t>Ongoing</t>
      </is>
    </nc>
  </rcc>
  <rcc rId="3789" sId="1">
    <nc r="J105" t="inlineStr">
      <is>
        <t>Ongoing</t>
      </is>
    </nc>
  </rcc>
  <rfmt sheetId="1" sqref="H103">
    <dxf>
      <numFmt numFmtId="164" formatCode="&quot;£&quot;#,##0.00"/>
    </dxf>
  </rfmt>
  <rcc rId="3790" sId="1" odxf="1" dxf="1" numFmtId="11">
    <nc r="H104">
      <v>5125</v>
    </nc>
    <ndxf>
      <numFmt numFmtId="164" formatCode="&quot;£&quot;#,##0.00"/>
    </ndxf>
  </rcc>
  <rcc rId="3791" sId="1" odxf="1" dxf="1" numFmtId="11">
    <nc r="H105">
      <v>5125</v>
    </nc>
    <ndxf>
      <numFmt numFmtId="164" formatCode="&quot;£&quot;#,##0.00"/>
    </ndxf>
  </rcc>
  <rcc rId="3792" sId="1" odxf="1" dxf="1" numFmtId="11">
    <nc r="I103">
      <v>5125</v>
    </nc>
    <ndxf>
      <numFmt numFmtId="164" formatCode="&quot;£&quot;#,##0.00"/>
    </ndxf>
  </rcc>
  <rcc rId="3793" sId="1" odxf="1" dxf="1" numFmtId="11">
    <nc r="I104">
      <v>5125</v>
    </nc>
    <ndxf>
      <numFmt numFmtId="164" formatCode="&quot;£&quot;#,##0.00"/>
    </ndxf>
  </rcc>
  <rcc rId="3794" sId="1" odxf="1" dxf="1" numFmtId="11">
    <nc r="I105">
      <v>5125</v>
    </nc>
    <ndxf>
      <numFmt numFmtId="164" formatCode="&quot;£&quot;#,##0.00"/>
    </ndxf>
  </rcc>
  <rcc rId="3795" sId="1" odxf="1" dxf="1" numFmtId="11">
    <nc r="K103">
      <v>5125</v>
    </nc>
    <ndxf>
      <numFmt numFmtId="164" formatCode="&quot;£&quot;#,##0.00"/>
    </ndxf>
  </rcc>
  <rcc rId="3796" sId="1" odxf="1" dxf="1" numFmtId="11">
    <nc r="K104">
      <v>5125</v>
    </nc>
    <odxf>
      <numFmt numFmtId="0" formatCode="General"/>
    </odxf>
    <ndxf>
      <numFmt numFmtId="164" formatCode="&quot;£&quot;#,##0.00"/>
    </ndxf>
  </rcc>
  <rcc rId="3797" sId="1" odxf="1" dxf="1" numFmtId="11">
    <nc r="K105">
      <v>5125</v>
    </nc>
    <odxf>
      <numFmt numFmtId="0" formatCode="General"/>
    </odxf>
    <ndxf>
      <numFmt numFmtId="164" formatCode="&quot;£&quot;#,##0.00"/>
    </ndxf>
  </rcc>
  <rcc rId="3798" sId="1" odxf="1" dxf="1">
    <nc r="M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799" sId="1" odxf="1" dxf="1">
    <nc r="N103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0" sId="1" odxf="1" dxf="1">
    <nc r="O103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1" sId="1" odxf="1" dxf="1">
    <nc r="P103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2" sId="1">
    <nc r="Q103" t="inlineStr">
      <is>
        <t>Tourism and Leisure</t>
      </is>
    </nc>
  </rcc>
  <rcc rId="3803" sId="1">
    <nc r="R103" t="inlineStr">
      <is>
        <t>Tim Dixon</t>
      </is>
    </nc>
  </rcc>
  <rcc rId="3804" sId="1">
    <nc r="L104" t="inlineStr">
      <is>
        <t>N/A</t>
      </is>
    </nc>
  </rcc>
  <rcc rId="3805" sId="1" odxf="1" dxf="1">
    <nc r="M10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6" sId="1" odxf="1" dxf="1">
    <nc r="N104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7" sId="1" odxf="1" dxf="1">
    <nc r="O104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8" sId="1" odxf="1" dxf="1">
    <nc r="P104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09" sId="1">
    <nc r="Q104" t="inlineStr">
      <is>
        <t>Tourism and Leisure</t>
      </is>
    </nc>
  </rcc>
  <rcc rId="3810" sId="1">
    <nc r="R104" t="inlineStr">
      <is>
        <t>Tim Dixon</t>
      </is>
    </nc>
  </rcc>
  <rcc rId="3811" sId="1">
    <nc r="L105" t="inlineStr">
      <is>
        <t>N/A</t>
      </is>
    </nc>
  </rcc>
  <rcc rId="3812" sId="1" odxf="1" dxf="1">
    <nc r="M10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13" sId="1" odxf="1" dxf="1">
    <nc r="N105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14" sId="1" odxf="1" dxf="1">
    <nc r="O105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15" sId="1" odxf="1" dxf="1">
    <nc r="P105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16" sId="1">
    <nc r="Q105" t="inlineStr">
      <is>
        <t>Tourism and Leisure</t>
      </is>
    </nc>
  </rcc>
  <rcc rId="3817" sId="1">
    <nc r="R105" t="inlineStr">
      <is>
        <t>Tim Dixon</t>
      </is>
    </nc>
  </rcc>
  <rfmt sheetId="1" sqref="H102" start="0" length="0">
    <dxf>
      <numFmt numFmtId="164" formatCode="&quot;£&quot;#,##0.00"/>
    </dxf>
  </rfmt>
  <rfmt sheetId="1" sqref="I102" start="0" length="0">
    <dxf>
      <numFmt numFmtId="164" formatCode="&quot;£&quot;#,##0.00"/>
    </dxf>
  </rfmt>
  <rcc rId="3818" sId="1">
    <nc r="J102" t="inlineStr">
      <is>
        <t>Ongoing</t>
      </is>
    </nc>
  </rcc>
  <rfmt sheetId="1" sqref="K102" start="0" length="0">
    <dxf>
      <numFmt numFmtId="164" formatCode="&quot;£&quot;#,##0.00"/>
    </dxf>
  </rfmt>
  <rcc rId="3819" sId="1">
    <nc r="L102" t="inlineStr">
      <is>
        <t>N/A</t>
      </is>
    </nc>
  </rcc>
  <rcc rId="3820" sId="1" odxf="1" dxf="1">
    <nc r="M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21" sId="1" odxf="1" dxf="1">
    <nc r="N102" t="inlineStr">
      <is>
        <t>Ongoing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22" sId="1" odxf="1" dxf="1">
    <nc r="O102" t="inlineStr">
      <is>
        <t>N/A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23" sId="1" odxf="1" dxf="1">
    <nc r="P102" t="inlineStr">
      <is>
        <t>Purchase Order</t>
      </is>
    </nc>
    <odxf>
      <font>
        <sz val="11"/>
        <color theme="1"/>
        <name val="Calibri"/>
        <family val="2"/>
        <scheme val="minor"/>
      </font>
    </odxf>
    <ndxf>
      <font>
        <sz val="11"/>
        <color auto="1"/>
        <name val="Calibri"/>
        <family val="2"/>
        <scheme val="minor"/>
      </font>
    </ndxf>
  </rcc>
  <rcc rId="3824" sId="1">
    <nc r="Q102" t="inlineStr">
      <is>
        <t>Tourism and Leisure</t>
      </is>
    </nc>
  </rcc>
  <rcc rId="3825" sId="1">
    <nc r="R102" t="inlineStr">
      <is>
        <t>Tim Dixon</t>
      </is>
    </nc>
  </rcc>
  <rcc rId="3826" sId="1" numFmtId="11">
    <nc r="H102">
      <v>15716</v>
    </nc>
  </rcc>
  <rcc rId="3827" sId="1" numFmtId="11">
    <nc r="I102">
      <v>15716</v>
    </nc>
  </rcc>
  <rcc rId="3828" sId="1" numFmtId="11">
    <nc r="K102">
      <v>15716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9" sId="1">
    <oc r="P4" t="inlineStr">
      <is>
        <t>Cabinet</t>
      </is>
    </oc>
    <nc r="P4" t="inlineStr">
      <is>
        <t>Open Procedure OJEU</t>
      </is>
    </nc>
  </rcc>
  <rcv guid="{DC321B4F-0342-4BFC-A654-D4CF3F82A28F}" action="delete"/>
  <rdn rId="0" localSheetId="1" customView="1" name="Z_DC321B4F_0342_4BFC_A654_D4CF3F82A28F_.wvu.FilterData" hidden="1" oldHidden="1">
    <formula>'2 PUBLISHED FYLDE CONTRACTS REG'!$A$1:$T$105</formula>
    <oldFormula>'2 PUBLISHED FYLDE CONTRACTS REG'!$A$1:$T$94</oldFormula>
  </rdn>
  <rcv guid="{DC321B4F-0342-4BFC-A654-D4CF3F82A28F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6" start="0" length="0">
    <dxf>
      <numFmt numFmtId="27" formatCode="dd/mm/yyyy\ hh:mm"/>
    </dxf>
  </rfmt>
  <rfmt sheetId="1" sqref="G106" start="0" length="0">
    <dxf>
      <numFmt numFmtId="12" formatCode="&quot;£&quot;#,##0.00;[Red]\-&quot;£&quot;#,##0.00"/>
    </dxf>
  </rfmt>
  <rfmt sheetId="1" sqref="B107" start="0" length="0">
    <dxf>
      <numFmt numFmtId="27" formatCode="dd/mm/yyyy\ hh:mm"/>
    </dxf>
  </rfmt>
  <rfmt sheetId="1" sqref="G107" start="0" length="0">
    <dxf>
      <numFmt numFmtId="12" formatCode="&quot;£&quot;#,##0.00;[Red]\-&quot;£&quot;#,##0.00"/>
    </dxf>
  </rfmt>
  <rfmt sheetId="1" sqref="B108" start="0" length="0">
    <dxf>
      <numFmt numFmtId="27" formatCode="dd/mm/yyyy\ hh:mm"/>
    </dxf>
  </rfmt>
  <rfmt sheetId="1" sqref="G108" start="0" length="0">
    <dxf>
      <numFmt numFmtId="12" formatCode="&quot;£&quot;#,##0.00;[Red]\-&quot;£&quot;#,##0.00"/>
    </dxf>
  </rfmt>
  <rfmt sheetId="1" sqref="B109" start="0" length="0">
    <dxf>
      <numFmt numFmtId="27" formatCode="dd/mm/yyyy\ hh:mm"/>
    </dxf>
  </rfmt>
  <rfmt sheetId="1" sqref="G109" start="0" length="0">
    <dxf>
      <numFmt numFmtId="12" formatCode="&quot;£&quot;#,##0.00;[Red]\-&quot;£&quot;#,##0.00"/>
    </dxf>
  </rfmt>
  <rfmt sheetId="1" sqref="B110" start="0" length="0">
    <dxf>
      <numFmt numFmtId="27" formatCode="dd/mm/yyyy\ hh:mm"/>
    </dxf>
  </rfmt>
  <rfmt sheetId="1" sqref="G110" start="0" length="0">
    <dxf>
      <numFmt numFmtId="12" formatCode="&quot;£&quot;#,##0.00;[Red]\-&quot;£&quot;#,##0.00"/>
    </dxf>
  </rfmt>
  <rfmt sheetId="1" xfDxf="1" sqref="A106" start="0" length="0">
    <dxf>
      <alignment horizontal="left" wrapText="1"/>
    </dxf>
  </rfmt>
  <rfmt sheetId="1" xfDxf="1" sqref="B106" start="0" length="0">
    <dxf>
      <numFmt numFmtId="27" formatCode="dd/mm/yyyy\ hh:mm"/>
      <alignment horizontal="left" wrapText="1"/>
    </dxf>
  </rfmt>
  <rfmt sheetId="1" xfDxf="1" sqref="C106" start="0" length="0">
    <dxf>
      <alignment horizontal="left" wrapText="1"/>
    </dxf>
  </rfmt>
  <rfmt sheetId="1" xfDxf="1" sqref="D106" start="0" length="0">
    <dxf>
      <alignment horizontal="left"/>
    </dxf>
  </rfmt>
  <rfmt sheetId="1" xfDxf="1" sqref="E106" start="0" length="0">
    <dxf>
      <alignment horizontal="left"/>
    </dxf>
  </rfmt>
  <rfmt sheetId="1" xfDxf="1" sqref="F106" start="0" length="0">
    <dxf>
      <alignment horizontal="left"/>
    </dxf>
  </rfmt>
  <rfmt sheetId="1" xfDxf="1" sqref="G106" start="0" length="0">
    <dxf>
      <numFmt numFmtId="12" formatCode="&quot;£&quot;#,##0.00;[Red]\-&quot;£&quot;#,##0.00"/>
      <alignment horizontal="left"/>
    </dxf>
  </rfmt>
  <rfmt sheetId="1" xfDxf="1" sqref="H106" start="0" length="0">
    <dxf>
      <alignment horizontal="left"/>
    </dxf>
  </rfmt>
  <rfmt sheetId="1" xfDxf="1" sqref="A107" start="0" length="0">
    <dxf>
      <alignment horizontal="left" wrapText="1"/>
    </dxf>
  </rfmt>
  <rfmt sheetId="1" xfDxf="1" sqref="B107" start="0" length="0">
    <dxf>
      <numFmt numFmtId="27" formatCode="dd/mm/yyyy\ hh:mm"/>
      <alignment horizontal="left" wrapText="1"/>
    </dxf>
  </rfmt>
  <rfmt sheetId="1" xfDxf="1" sqref="C107" start="0" length="0">
    <dxf>
      <alignment horizontal="left" wrapText="1"/>
    </dxf>
  </rfmt>
  <rfmt sheetId="1" xfDxf="1" sqref="D107" start="0" length="0">
    <dxf>
      <alignment horizontal="left"/>
    </dxf>
  </rfmt>
  <rfmt sheetId="1" xfDxf="1" sqref="E107" start="0" length="0">
    <dxf>
      <alignment horizontal="left"/>
    </dxf>
  </rfmt>
  <rfmt sheetId="1" xfDxf="1" sqref="F107" start="0" length="0">
    <dxf>
      <alignment horizontal="left"/>
    </dxf>
  </rfmt>
  <rfmt sheetId="1" xfDxf="1" sqref="G107" start="0" length="0">
    <dxf>
      <numFmt numFmtId="12" formatCode="&quot;£&quot;#,##0.00;[Red]\-&quot;£&quot;#,##0.00"/>
      <alignment horizontal="left"/>
    </dxf>
  </rfmt>
  <rfmt sheetId="1" xfDxf="1" sqref="H107" start="0" length="0">
    <dxf>
      <alignment horizontal="left"/>
    </dxf>
  </rfmt>
  <rfmt sheetId="1" xfDxf="1" sqref="A108" start="0" length="0">
    <dxf>
      <alignment horizontal="left" wrapText="1"/>
    </dxf>
  </rfmt>
  <rfmt sheetId="1" xfDxf="1" sqref="B108" start="0" length="0">
    <dxf>
      <numFmt numFmtId="27" formatCode="dd/mm/yyyy\ hh:mm"/>
      <alignment horizontal="left" wrapText="1"/>
    </dxf>
  </rfmt>
  <rfmt sheetId="1" xfDxf="1" sqref="C108" start="0" length="0">
    <dxf>
      <alignment horizontal="left" wrapText="1"/>
    </dxf>
  </rfmt>
  <rfmt sheetId="1" xfDxf="1" sqref="D108" start="0" length="0">
    <dxf>
      <alignment horizontal="left"/>
    </dxf>
  </rfmt>
  <rfmt sheetId="1" xfDxf="1" sqref="E108" start="0" length="0">
    <dxf>
      <alignment horizontal="left"/>
    </dxf>
  </rfmt>
  <rfmt sheetId="1" xfDxf="1" sqref="F108" start="0" length="0">
    <dxf>
      <alignment horizontal="left"/>
    </dxf>
  </rfmt>
  <rfmt sheetId="1" xfDxf="1" sqref="G108" start="0" length="0">
    <dxf>
      <numFmt numFmtId="12" formatCode="&quot;£&quot;#,##0.00;[Red]\-&quot;£&quot;#,##0.00"/>
      <alignment horizontal="left"/>
    </dxf>
  </rfmt>
  <rfmt sheetId="1" xfDxf="1" sqref="H108" start="0" length="0">
    <dxf>
      <alignment horizontal="left"/>
    </dxf>
  </rfmt>
  <rfmt sheetId="1" xfDxf="1" sqref="A109" start="0" length="0">
    <dxf>
      <alignment horizontal="left" wrapText="1"/>
    </dxf>
  </rfmt>
  <rfmt sheetId="1" xfDxf="1" sqref="B109" start="0" length="0">
    <dxf>
      <numFmt numFmtId="27" formatCode="dd/mm/yyyy\ hh:mm"/>
      <alignment horizontal="left" wrapText="1"/>
    </dxf>
  </rfmt>
  <rfmt sheetId="1" xfDxf="1" sqref="C109" start="0" length="0">
    <dxf>
      <alignment horizontal="left" wrapText="1"/>
    </dxf>
  </rfmt>
  <rfmt sheetId="1" xfDxf="1" sqref="D109" start="0" length="0">
    <dxf>
      <alignment horizontal="left"/>
    </dxf>
  </rfmt>
  <rfmt sheetId="1" xfDxf="1" sqref="E109" start="0" length="0">
    <dxf>
      <alignment horizontal="left"/>
    </dxf>
  </rfmt>
  <rfmt sheetId="1" xfDxf="1" sqref="F109" start="0" length="0">
    <dxf>
      <alignment horizontal="left"/>
    </dxf>
  </rfmt>
  <rfmt sheetId="1" xfDxf="1" sqref="G109" start="0" length="0">
    <dxf>
      <numFmt numFmtId="12" formatCode="&quot;£&quot;#,##0.00;[Red]\-&quot;£&quot;#,##0.00"/>
      <alignment horizontal="left"/>
    </dxf>
  </rfmt>
  <rfmt sheetId="1" xfDxf="1" sqref="H109" start="0" length="0">
    <dxf>
      <alignment horizontal="left"/>
    </dxf>
  </rfmt>
  <rfmt sheetId="1" xfDxf="1" sqref="A110" start="0" length="0">
    <dxf>
      <alignment horizontal="left" wrapText="1"/>
    </dxf>
  </rfmt>
  <rfmt sheetId="1" xfDxf="1" sqref="B110" start="0" length="0">
    <dxf>
      <numFmt numFmtId="27" formatCode="dd/mm/yyyy\ hh:mm"/>
      <alignment horizontal="left" wrapText="1"/>
    </dxf>
  </rfmt>
  <rfmt sheetId="1" xfDxf="1" sqref="C110" start="0" length="0">
    <dxf>
      <alignment horizontal="left" wrapText="1"/>
    </dxf>
  </rfmt>
  <rfmt sheetId="1" xfDxf="1" sqref="D110" start="0" length="0">
    <dxf>
      <alignment horizontal="left"/>
    </dxf>
  </rfmt>
  <rfmt sheetId="1" xfDxf="1" sqref="E110" start="0" length="0">
    <dxf>
      <alignment horizontal="left"/>
    </dxf>
  </rfmt>
  <rfmt sheetId="1" xfDxf="1" sqref="F110" start="0" length="0">
    <dxf>
      <alignment horizontal="left"/>
    </dxf>
  </rfmt>
  <rfmt sheetId="1" xfDxf="1" sqref="G110" start="0" length="0">
    <dxf>
      <numFmt numFmtId="12" formatCode="&quot;£&quot;#,##0.00;[Red]\-&quot;£&quot;#,##0.00"/>
      <alignment horizontal="left"/>
    </dxf>
  </rfmt>
  <rfmt sheetId="1" xfDxf="1" sqref="H110" start="0" length="0">
    <dxf>
      <alignment horizontal="left"/>
    </dxf>
  </rfmt>
  <rm rId="3831" sheetId="1" source="F106:F110" destination="C106:C110" sourceSheetId="1">
    <rfmt sheetId="1" sqref="C106" start="0" length="0">
      <dxf>
        <alignment horizontal="left" vertical="top" wrapText="1"/>
      </dxf>
    </rfmt>
    <rfmt sheetId="1" sqref="C107" start="0" length="0">
      <dxf>
        <alignment horizontal="left" vertical="top" wrapText="1"/>
      </dxf>
    </rfmt>
    <rfmt sheetId="1" sqref="C108" start="0" length="0">
      <dxf>
        <alignment horizontal="left" vertical="top" wrapText="1"/>
      </dxf>
    </rfmt>
    <rfmt sheetId="1" sqref="C109" start="0" length="0">
      <dxf>
        <alignment horizontal="left" vertical="top" wrapText="1"/>
      </dxf>
    </rfmt>
    <rfmt sheetId="1" sqref="C110" start="0" length="0">
      <dxf>
        <alignment horizontal="left" vertical="top" wrapText="1"/>
      </dxf>
    </rfmt>
  </rm>
  <rcc rId="3832" sId="1">
    <nc r="A106" t="inlineStr">
      <is>
        <t>New flooring at Ashton Pavilion</t>
      </is>
    </nc>
  </rcc>
  <rcc rId="3833" sId="1">
    <nc r="B106" t="inlineStr">
      <is>
        <t>Engineered flooring</t>
      </is>
    </nc>
  </rcc>
  <rcc rId="3834" sId="1">
    <nc r="C106" t="inlineStr">
      <is>
        <t>Wards Carpets Ltd</t>
      </is>
    </nc>
  </rcc>
  <rm rId="3835" sheetId="1" source="H106" destination="P106" sourceSheetId="1">
    <rfmt sheetId="1" sqref="P106" start="0" length="0">
      <dxf>
        <alignment horizontal="left" vertical="top" wrapText="1"/>
      </dxf>
    </rfmt>
  </rm>
  <rcc rId="3836" sId="1" odxf="1" dxf="1" numFmtId="11">
    <nc r="H106">
      <v>13300</v>
    </nc>
    <odxf>
      <numFmt numFmtId="0" formatCode="General"/>
    </odxf>
    <ndxf>
      <numFmt numFmtId="10" formatCode="&quot;£&quot;#,##0;[Red]\-&quot;£&quot;#,##0"/>
    </ndxf>
  </rcc>
  <rcc rId="3837" sId="1" odxf="1" dxf="1" numFmtId="11">
    <nc r="K106">
      <v>13300</v>
    </nc>
    <odxf>
      <numFmt numFmtId="0" formatCode="General"/>
    </odxf>
    <ndxf>
      <numFmt numFmtId="10" formatCode="&quot;£&quot;#,##0;[Red]\-&quot;£&quot;#,##0"/>
    </ndxf>
  </rcc>
  <rcc rId="3838" sId="1" odxf="1" dxf="1" numFmtId="19">
    <nc r="M106">
      <v>44408</v>
    </nc>
    <odxf>
      <numFmt numFmtId="0" formatCode="General"/>
    </odxf>
    <ndxf>
      <numFmt numFmtId="19" formatCode="dd/mm/yyyy"/>
    </ndxf>
  </rcc>
  <rcc rId="3839" sId="1" odxf="1" dxf="1" numFmtId="19">
    <nc r="N106">
      <v>44409</v>
    </nc>
    <odxf>
      <numFmt numFmtId="0" formatCode="General"/>
    </odxf>
    <ndxf>
      <numFmt numFmtId="19" formatCode="dd/mm/yyyy"/>
    </ndxf>
  </rcc>
  <rcc rId="3840" sId="1">
    <nc r="O106" t="inlineStr">
      <is>
        <t>N/A</t>
      </is>
    </nc>
  </rcc>
  <rcc rId="3841" sId="1">
    <nc r="P106" t="inlineStr">
      <is>
        <t>10 to 25k Informal</t>
      </is>
    </nc>
  </rcc>
  <rcc rId="3842" sId="1">
    <nc r="Q106" t="inlineStr">
      <is>
        <t>Tech Services</t>
      </is>
    </nc>
  </rcc>
  <rcc rId="3843" sId="1">
    <nc r="R106" t="inlineStr">
      <is>
        <t>Marie Percival</t>
      </is>
    </nc>
  </rcc>
  <rcc rId="3844" sId="1">
    <nc r="A107" t="inlineStr">
      <is>
        <t>Supply and install 28 bollards to St Annes Square</t>
      </is>
    </nc>
  </rcc>
  <rcc rId="3845" sId="1" odxf="1" dxf="1">
    <nc r="B107" t="inlineStr">
      <is>
        <t>Supply and install 28 bollards to St Annes Square</t>
      </is>
    </nc>
    <ndxf>
      <numFmt numFmtId="0" formatCode="General"/>
    </ndxf>
  </rcc>
  <rcc rId="3846" sId="1">
    <nc r="C107" t="inlineStr">
      <is>
        <t>Lancashire County County</t>
      </is>
    </nc>
  </rcc>
  <rcc rId="3847" sId="1" odxf="1" dxf="1" numFmtId="11">
    <nc r="H107">
      <v>6646</v>
    </nc>
    <ndxf>
      <numFmt numFmtId="10" formatCode="&quot;£&quot;#,##0;[Red]\-&quot;£&quot;#,##0"/>
    </ndxf>
  </rcc>
  <rcc rId="3848" sId="1" odxf="1" dxf="1" numFmtId="11">
    <nc r="K107">
      <v>6646</v>
    </nc>
    <odxf>
      <numFmt numFmtId="0" formatCode="General"/>
    </odxf>
    <ndxf>
      <numFmt numFmtId="10" formatCode="&quot;£&quot;#,##0;[Red]\-&quot;£&quot;#,##0"/>
    </ndxf>
  </rcc>
  <rcc rId="3849" sId="1">
    <nc r="M107" t="inlineStr">
      <is>
        <t>not yet agreed</t>
      </is>
    </nc>
  </rcc>
  <rcc rId="3850" sId="1">
    <nc r="Q107" t="inlineStr">
      <is>
        <t>Tech Services</t>
      </is>
    </nc>
  </rcc>
  <rcc rId="3851" sId="1">
    <nc r="R107" t="inlineStr">
      <is>
        <t>Steve Livesey</t>
      </is>
    </nc>
  </rcc>
  <rrc rId="3852" sId="1" ref="A108:XFD108" action="insertRow"/>
  <rm rId="3853" sheetId="1" source="A111:XFD111" destination="A108:XFD108" sourceSheetId="1">
    <rfmt sheetId="1" xfDxf="1" sqref="A108:XFD108" start="0" length="0">
      <dxf>
        <alignment horizontal="left"/>
      </dxf>
    </rfmt>
    <rfmt sheetId="1" sqref="A108" start="0" length="0">
      <dxf>
        <alignment wrapText="1"/>
      </dxf>
    </rfmt>
    <rfmt sheetId="1" sqref="B108" start="0" length="0">
      <dxf>
        <alignment wrapText="1"/>
      </dxf>
    </rfmt>
    <rfmt sheetId="1" sqref="G108" start="0" length="0">
      <dxf>
        <numFmt numFmtId="12" formatCode="&quot;£&quot;#,##0.00;[Red]\-&quot;£&quot;#,##0.00"/>
      </dxf>
    </rfmt>
    <rfmt sheetId="1" sqref="H108" start="0" length="0">
      <dxf>
        <numFmt numFmtId="10" formatCode="&quot;£&quot;#,##0;[Red]\-&quot;£&quot;#,##0"/>
      </dxf>
    </rfmt>
    <rfmt sheetId="1" sqref="K108" start="0" length="0">
      <dxf>
        <numFmt numFmtId="10" formatCode="&quot;£&quot;#,##0;[Red]\-&quot;£&quot;#,##0"/>
      </dxf>
    </rfmt>
    <rfmt sheetId="1" sqref="M108" start="0" length="0">
      <dxf>
        <alignment wrapText="1"/>
      </dxf>
    </rfmt>
    <rfmt sheetId="1" sqref="N108" start="0" length="0">
      <dxf>
        <alignment wrapText="1"/>
      </dxf>
    </rfmt>
    <rfmt sheetId="1" sqref="O108" start="0" length="0">
      <dxf>
        <alignment wrapText="1"/>
      </dxf>
    </rfmt>
    <rfmt sheetId="1" sqref="P108" start="0" length="0">
      <dxf>
        <alignment wrapText="1"/>
      </dxf>
    </rfmt>
    <rfmt sheetId="1" sqref="Q108" start="0" length="0">
      <dxf>
        <alignment wrapText="1"/>
      </dxf>
    </rfmt>
  </rm>
  <rcc rId="3854" sId="1">
    <nc r="A108" t="inlineStr">
      <is>
        <t>Consult fees to cover mineral planning app and MMO licence re sandwinning</t>
      </is>
    </nc>
  </rcc>
  <rcc rId="3855" sId="1" odxf="1" dxf="1">
    <nc r="B108" t="inlineStr">
      <is>
        <t>Consult fees to cover mineral planning app and MMO licence re sandwinning</t>
      </is>
    </nc>
    <ndxf>
      <numFmt numFmtId="0" formatCode="General"/>
    </ndxf>
  </rcc>
  <rcc rId="3856" sId="1">
    <nc r="C108" t="inlineStr">
      <is>
        <t>Heaton Planning Ltd</t>
      </is>
    </nc>
  </rcc>
  <rcc rId="3857" sId="1" odxf="1" dxf="1">
    <nc r="P108" t="inlineStr">
      <is>
        <t>qualified informal procedure</t>
      </is>
    </nc>
    <odxf>
      <alignment wrapText="1"/>
    </odxf>
    <ndxf>
      <alignment wrapText="0"/>
    </ndxf>
  </rcc>
  <rcc rId="3858" sId="1" odxf="1" dxf="1" numFmtId="11">
    <nc r="H108">
      <v>145000</v>
    </nc>
    <ndxf>
      <numFmt numFmtId="10" formatCode="&quot;£&quot;#,##0;[Red]\-&quot;£&quot;#,##0"/>
    </ndxf>
  </rcc>
  <rcc rId="3859" sId="1">
    <nc r="J108" t="inlineStr">
      <is>
        <t>on going</t>
      </is>
    </nc>
  </rcc>
  <rfmt sheetId="1" sqref="P108">
    <dxf>
      <alignment wrapText="1"/>
    </dxf>
  </rfmt>
  <rcc rId="3860" sId="1">
    <nc r="R108" t="inlineStr">
      <is>
        <t>Marie Percival</t>
      </is>
    </nc>
  </rcc>
  <rcc rId="3861" sId="1">
    <nc r="R109" t="inlineStr">
      <is>
        <t>Steve Ball</t>
      </is>
    </nc>
  </rcc>
  <rcc rId="3862" sId="1">
    <nc r="R110" t="inlineStr">
      <is>
        <t>Steve Ball</t>
      </is>
    </nc>
  </rcc>
  <rcc rId="3863" sId="1">
    <nc r="Q108" t="inlineStr">
      <is>
        <t>Tech Services</t>
      </is>
    </nc>
  </rcc>
  <rcc rId="3864" sId="1">
    <nc r="Q109" t="inlineStr">
      <is>
        <t>Tech Services</t>
      </is>
    </nc>
  </rcc>
  <rcc rId="3865" sId="1">
    <nc r="Q110" t="inlineStr">
      <is>
        <t>Tech Services</t>
      </is>
    </nc>
  </rcc>
  <rfmt sheetId="1" sqref="P109" start="0" length="0">
    <dxf>
      <alignment wrapText="0"/>
    </dxf>
  </rfmt>
  <rcc rId="3866" sId="1">
    <nc r="P110" t="inlineStr">
      <is>
        <t>Quickquote</t>
      </is>
    </nc>
  </rcc>
  <rcc rId="3867" sId="1">
    <nc r="P109" t="inlineStr">
      <is>
        <t>Framework</t>
      </is>
    </nc>
  </rcc>
  <rcc rId="3868" sId="1" odxf="1" dxf="1" numFmtId="11">
    <nc r="H109">
      <v>38200</v>
    </nc>
    <ndxf>
      <numFmt numFmtId="10" formatCode="&quot;£&quot;#,##0;[Red]\-&quot;£&quot;#,##0"/>
    </ndxf>
  </rcc>
  <rcc rId="3869" sId="1" odxf="1" dxf="1" numFmtId="11">
    <nc r="H110">
      <v>29499</v>
    </nc>
    <ndxf>
      <numFmt numFmtId="10" formatCode="&quot;£&quot;#,##0;[Red]\-&quot;£&quot;#,##0"/>
    </ndxf>
  </rcc>
  <rrc rId="3870" sId="1" eol="1" ref="A111:XFD111" action="insertRow"/>
  <rcc rId="3871" sId="1">
    <nc r="C111" t="inlineStr">
      <is>
        <t>Jacobs</t>
      </is>
    </nc>
  </rcc>
  <rcc rId="3872" sId="1">
    <nc r="C110" t="inlineStr">
      <is>
        <t>Bright Print</t>
      </is>
    </nc>
  </rcc>
  <rcc rId="3873" sId="1">
    <nc r="C109" t="inlineStr">
      <is>
        <t>Volkerstevin Ltd</t>
      </is>
    </nc>
  </rcc>
  <rcv guid="{BD503AFB-A94C-429B-9E50-E13BCE0CC706}" action="delete"/>
  <rdn rId="0" localSheetId="1" customView="1" name="Z_BD503AFB_A94C_429B_9E50_E13BCE0CC706_.wvu.FilterData" hidden="1" oldHidden="1">
    <formula>'2 PUBLISHED FYLDE CONTRACTS REG'!$A$1:$T$105</formula>
    <oldFormula>'2 PUBLISHED FYLDE CONTRACTS REG'!$A$1:$T$99</oldFormula>
  </rdn>
  <rcv guid="{BD503AFB-A94C-429B-9E50-E13BCE0CC706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5" sId="1" odxf="1" dxf="1" numFmtId="11">
    <nc r="H111">
      <v>231760</v>
    </nc>
    <odxf>
      <numFmt numFmtId="0" formatCode="General"/>
    </odxf>
    <ndxf>
      <numFmt numFmtId="10" formatCode="&quot;£&quot;#,##0;[Red]\-&quot;£&quot;#,##0"/>
    </ndxf>
  </rcc>
  <rcc rId="3876" sId="1">
    <nc r="A111" t="inlineStr">
      <is>
        <t>Prelims St Annes Sea Wall</t>
      </is>
    </nc>
  </rcc>
  <rcc rId="3877" sId="1">
    <nc r="B111" t="inlineStr">
      <is>
        <t>Prelims St Annes Sea Wall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58D56E55-5BBA-42EF-9F6D-35ACBCF5FA0D}" name="Charlie Richards" id="-155210289" dateTime="2020-07-13T10:07:38"/>
  <userInfo guid="{6A4436A5-38A1-4EAE-921F-FC01CE42B31D}" name="Andrew Loynd" id="-1944769012" dateTime="2020-07-21T12:12:24"/>
  <userInfo guid="{6A4436A5-38A1-4EAE-921F-FC01CE42B31D}" name="Andrew Loynd" id="-1944772903" dateTime="2020-07-21T12:46:17"/>
  <userInfo guid="{8D6B5993-52A2-4AB0-A14E-CF999C7B39FF}" name="Ian Curtis" id="-2012874363" dateTime="2020-07-22T10:19:08"/>
  <userInfo guid="{0E7AF5F2-4378-4613-AC89-9397988BBB72}" name="Ben McCabe" id="-809284100" dateTime="2021-10-28T11:47:18"/>
  <userInfo guid="{AA4FA901-5722-41C8-AD1E-7D5060F3F7C7}" name="Maria Marcella" id="-908525308" dateTime="2022-04-12T08:26:2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tabSelected="1" zoomScale="90" zoomScaleNormal="90" workbookViewId="0">
      <pane ySplit="1" topLeftCell="A2" activePane="bottomLeft" state="frozen"/>
      <selection pane="bottomLeft" activeCell="C11" sqref="C11"/>
    </sheetView>
  </sheetViews>
  <sheetFormatPr defaultColWidth="9.140625" defaultRowHeight="15" x14ac:dyDescent="0.25"/>
  <cols>
    <col min="1" max="1" width="31.42578125" style="4" customWidth="1"/>
    <col min="2" max="2" width="60.28515625" style="4" bestFit="1" customWidth="1"/>
    <col min="3" max="3" width="53.28515625" style="4" customWidth="1"/>
    <col min="4" max="4" width="15.85546875" style="2" customWidth="1"/>
    <col min="5" max="5" width="18.7109375" style="2" customWidth="1"/>
    <col min="6" max="6" width="21.42578125" style="2" bestFit="1" customWidth="1"/>
    <col min="7" max="7" width="19.28515625" style="2" customWidth="1"/>
    <col min="8" max="12" width="17" style="2" customWidth="1"/>
    <col min="13" max="15" width="16.28515625" style="4" customWidth="1"/>
    <col min="16" max="16" width="25.7109375" style="4" bestFit="1" customWidth="1"/>
    <col min="17" max="17" width="23.85546875" style="4" customWidth="1"/>
    <col min="18" max="18" width="16.7109375" style="11" bestFit="1" customWidth="1"/>
    <col min="19" max="16384" width="9.140625" style="2"/>
  </cols>
  <sheetData>
    <row r="1" spans="1:20" s="1" customFormat="1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7" t="s">
        <v>17</v>
      </c>
    </row>
    <row r="2" spans="1:20" ht="26.25" x14ac:dyDescent="0.25">
      <c r="A2" s="8" t="s">
        <v>135</v>
      </c>
      <c r="B2" s="6" t="s">
        <v>136</v>
      </c>
      <c r="C2" s="6" t="s">
        <v>137</v>
      </c>
      <c r="D2" s="2" t="s">
        <v>18</v>
      </c>
      <c r="E2" s="2" t="s">
        <v>18</v>
      </c>
      <c r="F2" s="2" t="s">
        <v>19</v>
      </c>
      <c r="G2" s="2" t="s">
        <v>19</v>
      </c>
      <c r="H2" s="50">
        <v>7214.25</v>
      </c>
      <c r="I2" s="50"/>
      <c r="J2" s="8" t="s">
        <v>66</v>
      </c>
      <c r="K2" s="50">
        <v>7214.25</v>
      </c>
      <c r="L2" s="11" t="s">
        <v>19</v>
      </c>
      <c r="M2" s="15"/>
      <c r="N2" s="28" t="s">
        <v>273</v>
      </c>
      <c r="O2" s="6" t="s">
        <v>272</v>
      </c>
      <c r="P2" s="6" t="s">
        <v>170</v>
      </c>
      <c r="Q2" s="6" t="s">
        <v>271</v>
      </c>
      <c r="R2" s="8" t="s">
        <v>134</v>
      </c>
      <c r="S2" s="8"/>
      <c r="T2" s="8"/>
    </row>
    <row r="3" spans="1:20" ht="45" x14ac:dyDescent="0.25">
      <c r="A3" s="4" t="s">
        <v>63</v>
      </c>
      <c r="B3" s="4" t="s">
        <v>64</v>
      </c>
      <c r="C3" s="4" t="s">
        <v>65</v>
      </c>
      <c r="D3" s="2" t="s">
        <v>18</v>
      </c>
      <c r="E3" s="2" t="s">
        <v>18</v>
      </c>
      <c r="F3" s="2" t="s">
        <v>19</v>
      </c>
      <c r="G3" s="2" t="s">
        <v>19</v>
      </c>
      <c r="H3" s="40">
        <v>6066</v>
      </c>
      <c r="I3" s="40" t="s">
        <v>19</v>
      </c>
      <c r="J3" s="2" t="s">
        <v>66</v>
      </c>
      <c r="K3" s="40">
        <v>6066</v>
      </c>
      <c r="L3" s="2" t="s">
        <v>19</v>
      </c>
      <c r="M3" s="3">
        <v>44405</v>
      </c>
      <c r="N3" s="3">
        <v>44769</v>
      </c>
      <c r="O3" s="3">
        <v>44769</v>
      </c>
      <c r="P3" s="6" t="s">
        <v>170</v>
      </c>
      <c r="Q3" s="4" t="s">
        <v>47</v>
      </c>
      <c r="R3" s="11" t="s">
        <v>48</v>
      </c>
    </row>
    <row r="4" spans="1:20" ht="45" x14ac:dyDescent="0.25">
      <c r="A4" s="4" t="s">
        <v>88</v>
      </c>
      <c r="B4" s="4" t="s">
        <v>89</v>
      </c>
      <c r="C4" s="4" t="s">
        <v>51</v>
      </c>
      <c r="D4" s="2" t="s">
        <v>18</v>
      </c>
      <c r="E4" s="2" t="s">
        <v>27</v>
      </c>
      <c r="F4" s="2" t="s">
        <v>19</v>
      </c>
      <c r="G4" s="2" t="s">
        <v>19</v>
      </c>
      <c r="H4" s="40">
        <v>14800</v>
      </c>
      <c r="I4" s="40" t="s">
        <v>19</v>
      </c>
      <c r="J4" s="2" t="s">
        <v>52</v>
      </c>
      <c r="K4" s="40">
        <v>14800</v>
      </c>
      <c r="L4" s="2" t="s">
        <v>19</v>
      </c>
      <c r="M4" s="3">
        <v>44287</v>
      </c>
      <c r="N4" s="3">
        <v>44651</v>
      </c>
      <c r="O4" s="3">
        <v>44651</v>
      </c>
      <c r="P4" s="6" t="s">
        <v>170</v>
      </c>
      <c r="Q4" s="4" t="s">
        <v>47</v>
      </c>
      <c r="R4" s="11" t="s">
        <v>48</v>
      </c>
    </row>
    <row r="5" spans="1:20" ht="60" x14ac:dyDescent="0.25">
      <c r="A5" s="4" t="s">
        <v>238</v>
      </c>
      <c r="B5" s="4" t="s">
        <v>25</v>
      </c>
      <c r="C5" s="4" t="s">
        <v>26</v>
      </c>
      <c r="D5" s="4" t="s">
        <v>27</v>
      </c>
      <c r="E5" s="2" t="s">
        <v>18</v>
      </c>
      <c r="F5" s="2">
        <v>633222</v>
      </c>
      <c r="G5" s="2" t="s">
        <v>19</v>
      </c>
      <c r="H5" s="52" t="s">
        <v>240</v>
      </c>
      <c r="I5" s="40">
        <v>64000</v>
      </c>
      <c r="J5" s="2" t="s">
        <v>239</v>
      </c>
      <c r="K5" s="40">
        <v>640000</v>
      </c>
      <c r="L5" s="2" t="s">
        <v>19</v>
      </c>
      <c r="M5" s="3">
        <v>43556</v>
      </c>
      <c r="N5" s="3">
        <v>47208</v>
      </c>
      <c r="O5" s="4" t="s">
        <v>19</v>
      </c>
      <c r="P5" s="4" t="s">
        <v>414</v>
      </c>
      <c r="Q5" s="4" t="s">
        <v>29</v>
      </c>
      <c r="R5" s="11" t="s">
        <v>241</v>
      </c>
    </row>
    <row r="6" spans="1:20" x14ac:dyDescent="0.25">
      <c r="A6" s="4" t="s">
        <v>155</v>
      </c>
      <c r="B6" s="4" t="s">
        <v>156</v>
      </c>
      <c r="C6" s="4" t="s">
        <v>157</v>
      </c>
      <c r="H6" s="40"/>
      <c r="I6" s="40"/>
      <c r="K6" s="40">
        <v>6888</v>
      </c>
      <c r="M6" s="3">
        <v>44287</v>
      </c>
      <c r="N6" s="3">
        <v>44650</v>
      </c>
      <c r="P6" s="4" t="s">
        <v>170</v>
      </c>
      <c r="Q6" s="4" t="s">
        <v>158</v>
      </c>
      <c r="R6" s="11" t="s">
        <v>387</v>
      </c>
    </row>
    <row r="7" spans="1:20" ht="30" x14ac:dyDescent="0.25">
      <c r="A7" s="4" t="s">
        <v>160</v>
      </c>
      <c r="B7" s="4" t="s">
        <v>159</v>
      </c>
      <c r="C7" s="4" t="s">
        <v>161</v>
      </c>
      <c r="H7" s="40"/>
      <c r="I7" s="40"/>
      <c r="K7" s="40">
        <v>10000</v>
      </c>
      <c r="L7" s="12"/>
      <c r="M7" s="3">
        <v>44287</v>
      </c>
      <c r="N7" s="3">
        <v>44650</v>
      </c>
      <c r="P7" s="4" t="s">
        <v>170</v>
      </c>
      <c r="Q7" s="4" t="s">
        <v>158</v>
      </c>
      <c r="R7" s="11" t="s">
        <v>387</v>
      </c>
    </row>
    <row r="8" spans="1:20" x14ac:dyDescent="0.25">
      <c r="A8" s="4" t="s">
        <v>44</v>
      </c>
      <c r="B8" s="4" t="s">
        <v>45</v>
      </c>
      <c r="C8" s="4" t="s">
        <v>46</v>
      </c>
      <c r="D8" s="2" t="s">
        <v>18</v>
      </c>
      <c r="E8" s="2" t="s">
        <v>18</v>
      </c>
      <c r="F8" s="2" t="s">
        <v>19</v>
      </c>
      <c r="G8" s="2" t="s">
        <v>19</v>
      </c>
      <c r="H8" s="40">
        <v>18500</v>
      </c>
      <c r="I8" s="40" t="s">
        <v>19</v>
      </c>
      <c r="J8" s="2" t="s">
        <v>52</v>
      </c>
      <c r="K8" s="40">
        <v>24600</v>
      </c>
      <c r="L8" s="2" t="s">
        <v>19</v>
      </c>
      <c r="M8" s="3">
        <v>44531</v>
      </c>
      <c r="N8" s="3">
        <v>45016</v>
      </c>
      <c r="O8" s="3">
        <v>45016</v>
      </c>
      <c r="P8" s="4" t="s">
        <v>170</v>
      </c>
      <c r="Q8" s="4" t="s">
        <v>83</v>
      </c>
      <c r="R8" s="11" t="s">
        <v>149</v>
      </c>
    </row>
    <row r="9" spans="1:20" x14ac:dyDescent="0.25">
      <c r="A9" s="4" t="s">
        <v>56</v>
      </c>
      <c r="B9" s="4" t="s">
        <v>213</v>
      </c>
      <c r="C9" s="4" t="s">
        <v>57</v>
      </c>
      <c r="D9" s="2" t="s">
        <v>18</v>
      </c>
      <c r="E9" s="2" t="s">
        <v>18</v>
      </c>
      <c r="F9" s="2" t="s">
        <v>19</v>
      </c>
      <c r="G9" s="2" t="s">
        <v>19</v>
      </c>
      <c r="H9" s="40">
        <v>14938</v>
      </c>
      <c r="I9" s="40" t="s">
        <v>19</v>
      </c>
      <c r="J9" s="2" t="s">
        <v>52</v>
      </c>
      <c r="K9" s="40">
        <v>14938</v>
      </c>
      <c r="L9" s="2" t="s">
        <v>19</v>
      </c>
      <c r="M9" s="3">
        <v>44652</v>
      </c>
      <c r="N9" s="3">
        <v>45016</v>
      </c>
      <c r="O9" s="3">
        <v>45016</v>
      </c>
      <c r="P9" s="4" t="s">
        <v>170</v>
      </c>
      <c r="Q9" s="4" t="s">
        <v>83</v>
      </c>
      <c r="R9" s="11" t="s">
        <v>149</v>
      </c>
    </row>
    <row r="10" spans="1:20" ht="30" x14ac:dyDescent="0.25">
      <c r="A10" s="4" t="s">
        <v>58</v>
      </c>
      <c r="B10" s="4" t="s">
        <v>59</v>
      </c>
      <c r="C10" s="4" t="s">
        <v>60</v>
      </c>
      <c r="D10" s="2" t="s">
        <v>18</v>
      </c>
      <c r="E10" s="2" t="s">
        <v>18</v>
      </c>
      <c r="G10" s="2" t="s">
        <v>19</v>
      </c>
      <c r="H10" s="40">
        <v>7941</v>
      </c>
      <c r="I10" s="40">
        <v>7941</v>
      </c>
      <c r="J10" s="2" t="s">
        <v>61</v>
      </c>
      <c r="K10" s="40">
        <v>7941</v>
      </c>
      <c r="L10" s="2" t="s">
        <v>62</v>
      </c>
      <c r="M10" s="3">
        <v>44287</v>
      </c>
      <c r="N10" s="3">
        <v>44651</v>
      </c>
      <c r="O10" s="3">
        <v>44651</v>
      </c>
      <c r="P10" s="4" t="s">
        <v>170</v>
      </c>
      <c r="Q10" s="4" t="s">
        <v>83</v>
      </c>
      <c r="R10" s="11" t="s">
        <v>149</v>
      </c>
    </row>
    <row r="11" spans="1:20" ht="26.25" x14ac:dyDescent="0.25">
      <c r="A11" s="6" t="s">
        <v>143</v>
      </c>
      <c r="B11" s="6" t="s">
        <v>144</v>
      </c>
      <c r="C11" s="6"/>
      <c r="D11" s="2" t="s">
        <v>18</v>
      </c>
      <c r="E11" s="2" t="s">
        <v>18</v>
      </c>
      <c r="F11" s="2" t="s">
        <v>19</v>
      </c>
      <c r="G11" s="2" t="s">
        <v>19</v>
      </c>
      <c r="H11" s="51">
        <v>62472</v>
      </c>
      <c r="I11" s="50"/>
      <c r="J11" s="6" t="s">
        <v>183</v>
      </c>
      <c r="K11" s="7" t="s">
        <v>184</v>
      </c>
      <c r="L11" s="11" t="s">
        <v>19</v>
      </c>
      <c r="M11" s="5">
        <v>43374</v>
      </c>
      <c r="N11" s="14">
        <v>44835</v>
      </c>
      <c r="O11" s="14"/>
      <c r="P11" s="6" t="s">
        <v>415</v>
      </c>
      <c r="Q11" s="6" t="s">
        <v>123</v>
      </c>
      <c r="R11" s="6" t="s">
        <v>146</v>
      </c>
      <c r="S11" s="8"/>
      <c r="T11" s="6"/>
    </row>
    <row r="12" spans="1:20" ht="30" x14ac:dyDescent="0.25">
      <c r="A12" s="4" t="s">
        <v>197</v>
      </c>
      <c r="B12" s="4" t="s">
        <v>198</v>
      </c>
      <c r="C12" s="4" t="s">
        <v>200</v>
      </c>
      <c r="E12" s="2" t="s">
        <v>199</v>
      </c>
      <c r="F12" s="2">
        <v>1679046</v>
      </c>
      <c r="G12" s="2" t="s">
        <v>199</v>
      </c>
      <c r="H12" s="40">
        <v>23640</v>
      </c>
      <c r="I12" s="40">
        <v>23640</v>
      </c>
      <c r="J12" s="2" t="s">
        <v>201</v>
      </c>
      <c r="K12" s="40">
        <v>23640</v>
      </c>
      <c r="M12" s="17">
        <v>44136</v>
      </c>
      <c r="N12" s="17">
        <v>44500</v>
      </c>
      <c r="O12" s="18"/>
      <c r="P12" s="4" t="s">
        <v>170</v>
      </c>
      <c r="Q12" s="4" t="s">
        <v>202</v>
      </c>
      <c r="R12" s="11" t="s">
        <v>39</v>
      </c>
    </row>
    <row r="13" spans="1:20" ht="30" x14ac:dyDescent="0.25">
      <c r="A13" s="4" t="s">
        <v>49</v>
      </c>
      <c r="B13" s="4" t="s">
        <v>50</v>
      </c>
      <c r="C13" s="4" t="s">
        <v>51</v>
      </c>
      <c r="D13" s="2" t="s">
        <v>18</v>
      </c>
      <c r="E13" s="2" t="s">
        <v>18</v>
      </c>
      <c r="F13" s="2" t="s">
        <v>19</v>
      </c>
      <c r="G13" s="2" t="s">
        <v>19</v>
      </c>
      <c r="H13" s="40">
        <v>39500</v>
      </c>
      <c r="I13" s="40" t="s">
        <v>19</v>
      </c>
      <c r="J13" s="2" t="s">
        <v>52</v>
      </c>
      <c r="K13" s="40">
        <v>39500</v>
      </c>
      <c r="L13" s="2" t="s">
        <v>19</v>
      </c>
      <c r="M13" s="3">
        <v>42095</v>
      </c>
      <c r="N13" s="3">
        <v>44651</v>
      </c>
      <c r="O13" s="3">
        <v>44469</v>
      </c>
      <c r="P13" s="4" t="s">
        <v>28</v>
      </c>
      <c r="Q13" s="4" t="s">
        <v>53</v>
      </c>
      <c r="R13" s="11" t="s">
        <v>182</v>
      </c>
    </row>
    <row r="14" spans="1:20" ht="45" x14ac:dyDescent="0.25">
      <c r="A14" s="4" t="s">
        <v>74</v>
      </c>
      <c r="B14" s="4" t="s">
        <v>75</v>
      </c>
      <c r="C14" s="4" t="s">
        <v>76</v>
      </c>
      <c r="D14" s="2" t="s">
        <v>27</v>
      </c>
      <c r="E14" s="2" t="s">
        <v>18</v>
      </c>
      <c r="F14" s="2">
        <v>7520640</v>
      </c>
      <c r="G14" s="2" t="s">
        <v>19</v>
      </c>
      <c r="H14" s="40">
        <v>26667</v>
      </c>
      <c r="I14" s="40"/>
      <c r="J14" s="2" t="s">
        <v>411</v>
      </c>
      <c r="K14" s="40">
        <v>158335</v>
      </c>
      <c r="L14" s="2" t="s">
        <v>19</v>
      </c>
      <c r="M14" s="3">
        <v>42826</v>
      </c>
      <c r="N14" s="3">
        <v>44651</v>
      </c>
      <c r="O14" s="4" t="s">
        <v>19</v>
      </c>
      <c r="P14" s="4" t="s">
        <v>77</v>
      </c>
      <c r="Q14" s="4" t="s">
        <v>29</v>
      </c>
      <c r="R14" s="11" t="s">
        <v>34</v>
      </c>
    </row>
    <row r="15" spans="1:20" ht="45" x14ac:dyDescent="0.25">
      <c r="A15" s="4" t="s">
        <v>54</v>
      </c>
      <c r="B15" s="4" t="s">
        <v>55</v>
      </c>
      <c r="C15" s="4" t="s">
        <v>51</v>
      </c>
      <c r="D15" s="2" t="s">
        <v>18</v>
      </c>
      <c r="E15" s="2" t="s">
        <v>18</v>
      </c>
      <c r="F15" s="2" t="s">
        <v>19</v>
      </c>
      <c r="G15" s="2" t="s">
        <v>19</v>
      </c>
      <c r="H15" s="40">
        <v>28628</v>
      </c>
      <c r="I15" s="40" t="s">
        <v>19</v>
      </c>
      <c r="J15" s="2" t="s">
        <v>52</v>
      </c>
      <c r="K15" s="40">
        <v>28628</v>
      </c>
      <c r="L15" s="2" t="s">
        <v>19</v>
      </c>
      <c r="M15" s="3">
        <v>44287</v>
      </c>
      <c r="N15" s="3">
        <v>44651</v>
      </c>
      <c r="O15" s="3">
        <v>44562</v>
      </c>
      <c r="P15" s="4" t="s">
        <v>28</v>
      </c>
      <c r="Q15" s="4" t="s">
        <v>53</v>
      </c>
      <c r="R15" s="11" t="s">
        <v>182</v>
      </c>
    </row>
    <row r="16" spans="1:20" ht="30" x14ac:dyDescent="0.25">
      <c r="A16" s="4" t="s">
        <v>179</v>
      </c>
      <c r="B16" s="4" t="s">
        <v>82</v>
      </c>
      <c r="C16" s="4" t="s">
        <v>180</v>
      </c>
      <c r="D16" s="2" t="s">
        <v>18</v>
      </c>
      <c r="E16" s="2" t="s">
        <v>18</v>
      </c>
      <c r="F16" s="2" t="s">
        <v>19</v>
      </c>
      <c r="G16" s="2" t="s">
        <v>19</v>
      </c>
      <c r="H16" s="40">
        <v>9601.82</v>
      </c>
      <c r="I16" s="40" t="s">
        <v>19</v>
      </c>
      <c r="J16" s="2" t="s">
        <v>52</v>
      </c>
      <c r="K16" s="40">
        <v>9601.82</v>
      </c>
      <c r="L16" s="2" t="s">
        <v>19</v>
      </c>
      <c r="M16" s="3">
        <v>44652</v>
      </c>
      <c r="N16" s="3">
        <v>45016</v>
      </c>
      <c r="O16" s="4" t="s">
        <v>19</v>
      </c>
      <c r="P16" s="4" t="s">
        <v>170</v>
      </c>
      <c r="Q16" s="4" t="s">
        <v>83</v>
      </c>
      <c r="R16" s="11" t="s">
        <v>84</v>
      </c>
    </row>
    <row r="17" spans="1:20" ht="45" x14ac:dyDescent="0.25">
      <c r="A17" s="4" t="s">
        <v>85</v>
      </c>
      <c r="B17" s="4" t="s">
        <v>86</v>
      </c>
      <c r="C17" s="4" t="s">
        <v>87</v>
      </c>
      <c r="D17" s="2" t="s">
        <v>18</v>
      </c>
      <c r="E17" s="2" t="s">
        <v>18</v>
      </c>
      <c r="F17" s="2" t="s">
        <v>19</v>
      </c>
      <c r="G17" s="2" t="s">
        <v>19</v>
      </c>
      <c r="H17" s="40"/>
      <c r="I17" s="40">
        <v>20000</v>
      </c>
      <c r="J17" s="2" t="s">
        <v>52</v>
      </c>
      <c r="K17" s="40">
        <v>20000</v>
      </c>
      <c r="L17" s="2" t="s">
        <v>19</v>
      </c>
      <c r="M17" s="3">
        <v>44652</v>
      </c>
      <c r="N17" s="3">
        <v>45016</v>
      </c>
      <c r="O17" s="3">
        <v>44956</v>
      </c>
      <c r="P17" s="4" t="s">
        <v>170</v>
      </c>
      <c r="Q17" s="4" t="s">
        <v>83</v>
      </c>
      <c r="R17" s="11" t="s">
        <v>84</v>
      </c>
    </row>
    <row r="18" spans="1:20" ht="30" x14ac:dyDescent="0.25">
      <c r="A18" s="4" t="s">
        <v>205</v>
      </c>
      <c r="B18" s="4" t="s">
        <v>215</v>
      </c>
      <c r="C18" s="4" t="s">
        <v>206</v>
      </c>
      <c r="D18" s="2" t="b">
        <v>1</v>
      </c>
      <c r="E18" s="2" t="s">
        <v>19</v>
      </c>
      <c r="F18" s="2">
        <v>2343739</v>
      </c>
      <c r="G18" s="2" t="s">
        <v>19</v>
      </c>
      <c r="H18" s="40" t="s">
        <v>210</v>
      </c>
      <c r="I18" s="40" t="s">
        <v>210</v>
      </c>
      <c r="J18" s="2" t="s">
        <v>177</v>
      </c>
      <c r="K18" s="40" t="s">
        <v>210</v>
      </c>
      <c r="M18" s="17">
        <v>44089</v>
      </c>
      <c r="N18" s="17">
        <v>44816</v>
      </c>
      <c r="O18" s="25"/>
      <c r="P18" s="4" t="s">
        <v>212</v>
      </c>
      <c r="Q18" s="4" t="s">
        <v>169</v>
      </c>
      <c r="R18" s="11" t="s">
        <v>120</v>
      </c>
    </row>
    <row r="19" spans="1:20" ht="26.25" x14ac:dyDescent="0.25">
      <c r="A19" s="4" t="s">
        <v>152</v>
      </c>
      <c r="B19" s="4" t="s">
        <v>153</v>
      </c>
      <c r="C19" s="4" t="s">
        <v>152</v>
      </c>
      <c r="E19" s="2" t="s">
        <v>18</v>
      </c>
      <c r="G19" s="2" t="s">
        <v>19</v>
      </c>
      <c r="H19" s="40">
        <v>1680</v>
      </c>
      <c r="I19" s="40"/>
      <c r="J19" s="2" t="s">
        <v>154</v>
      </c>
      <c r="K19" s="40">
        <v>5040</v>
      </c>
      <c r="M19" s="3">
        <v>44357</v>
      </c>
      <c r="N19" s="3">
        <v>45452</v>
      </c>
      <c r="P19" s="4" t="s">
        <v>170</v>
      </c>
      <c r="Q19" s="6" t="s">
        <v>123</v>
      </c>
      <c r="R19" s="11" t="s">
        <v>146</v>
      </c>
    </row>
    <row r="20" spans="1:20" ht="30" x14ac:dyDescent="0.25">
      <c r="A20" s="4" t="s">
        <v>187</v>
      </c>
      <c r="B20" s="4" t="s">
        <v>150</v>
      </c>
      <c r="C20" s="4" t="s">
        <v>151</v>
      </c>
      <c r="D20" s="4" t="s">
        <v>27</v>
      </c>
      <c r="E20" s="4" t="s">
        <v>18</v>
      </c>
      <c r="F20" s="2">
        <v>10634937</v>
      </c>
      <c r="G20" s="2" t="s">
        <v>19</v>
      </c>
      <c r="H20" s="40">
        <v>5280</v>
      </c>
      <c r="I20" s="40">
        <v>5280</v>
      </c>
      <c r="J20" s="2" t="s">
        <v>188</v>
      </c>
      <c r="K20" s="40">
        <v>5280</v>
      </c>
      <c r="L20" s="2" t="s">
        <v>19</v>
      </c>
      <c r="M20" s="3">
        <v>44287</v>
      </c>
      <c r="N20" s="3">
        <v>44651</v>
      </c>
      <c r="O20" s="3">
        <v>44635</v>
      </c>
      <c r="P20" s="4" t="s">
        <v>407</v>
      </c>
      <c r="Q20" s="4" t="s">
        <v>21</v>
      </c>
      <c r="R20" s="11" t="s">
        <v>24</v>
      </c>
    </row>
    <row r="21" spans="1:20" ht="26.25" x14ac:dyDescent="0.25">
      <c r="A21" s="6" t="s">
        <v>145</v>
      </c>
      <c r="B21" s="6" t="s">
        <v>314</v>
      </c>
      <c r="C21" s="6"/>
      <c r="D21" s="2" t="s">
        <v>18</v>
      </c>
      <c r="E21" s="2" t="s">
        <v>18</v>
      </c>
      <c r="F21" s="2" t="s">
        <v>19</v>
      </c>
      <c r="G21" s="2" t="s">
        <v>19</v>
      </c>
      <c r="H21" s="7">
        <v>7200</v>
      </c>
      <c r="I21" s="50"/>
      <c r="J21" s="6" t="s">
        <v>185</v>
      </c>
      <c r="K21" s="7">
        <v>36000</v>
      </c>
      <c r="L21" s="11" t="s">
        <v>19</v>
      </c>
      <c r="M21" s="5">
        <v>44475</v>
      </c>
      <c r="N21" s="5">
        <v>44839</v>
      </c>
      <c r="O21" s="6"/>
      <c r="P21" s="6" t="s">
        <v>415</v>
      </c>
      <c r="Q21" s="6" t="s">
        <v>123</v>
      </c>
      <c r="R21" s="6" t="s">
        <v>146</v>
      </c>
      <c r="S21" s="6"/>
      <c r="T21" s="6"/>
    </row>
    <row r="22" spans="1:20" x14ac:dyDescent="0.25">
      <c r="A22" s="19" t="s">
        <v>162</v>
      </c>
      <c r="B22" s="19" t="s">
        <v>163</v>
      </c>
      <c r="C22" s="4" t="s">
        <v>164</v>
      </c>
      <c r="D22" s="19" t="s">
        <v>165</v>
      </c>
      <c r="E22" s="19" t="s">
        <v>166</v>
      </c>
      <c r="F22" s="19" t="s">
        <v>167</v>
      </c>
      <c r="G22" s="2" t="s">
        <v>19</v>
      </c>
      <c r="H22" s="40" t="s">
        <v>168</v>
      </c>
      <c r="I22" s="40" t="s">
        <v>168</v>
      </c>
      <c r="J22" s="13"/>
      <c r="K22" s="40" t="s">
        <v>168</v>
      </c>
      <c r="M22" s="23">
        <v>43528</v>
      </c>
      <c r="N22" s="23">
        <v>44834</v>
      </c>
      <c r="O22" s="23">
        <v>44621</v>
      </c>
      <c r="P22" s="4" t="s">
        <v>407</v>
      </c>
      <c r="Q22" s="4" t="s">
        <v>169</v>
      </c>
      <c r="R22" s="11" t="s">
        <v>149</v>
      </c>
    </row>
    <row r="23" spans="1:20" ht="45" x14ac:dyDescent="0.25">
      <c r="A23" s="4" t="s">
        <v>70</v>
      </c>
      <c r="B23" s="4" t="s">
        <v>71</v>
      </c>
      <c r="C23" s="4" t="s">
        <v>72</v>
      </c>
      <c r="D23" s="2" t="s">
        <v>27</v>
      </c>
      <c r="E23" s="2" t="s">
        <v>18</v>
      </c>
      <c r="F23" s="2">
        <v>1828733513</v>
      </c>
      <c r="G23" s="2" t="s">
        <v>19</v>
      </c>
      <c r="H23" s="40">
        <v>-32500</v>
      </c>
      <c r="I23" s="40" t="s">
        <v>19</v>
      </c>
      <c r="J23" s="2" t="s">
        <v>43</v>
      </c>
      <c r="K23" s="40">
        <v>-162500</v>
      </c>
      <c r="L23" s="2" t="s">
        <v>19</v>
      </c>
      <c r="M23" s="3">
        <v>42826</v>
      </c>
      <c r="N23" s="3">
        <v>44651</v>
      </c>
      <c r="O23" s="3">
        <v>44562</v>
      </c>
      <c r="P23" s="4" t="s">
        <v>407</v>
      </c>
      <c r="Q23" s="4" t="s">
        <v>29</v>
      </c>
      <c r="R23" s="11" t="s">
        <v>73</v>
      </c>
    </row>
    <row r="24" spans="1:20" ht="30" x14ac:dyDescent="0.25">
      <c r="A24" s="4" t="s">
        <v>171</v>
      </c>
      <c r="B24" s="4" t="s">
        <v>172</v>
      </c>
      <c r="C24" s="4" t="s">
        <v>173</v>
      </c>
      <c r="D24" s="2" t="b">
        <v>1</v>
      </c>
      <c r="E24" s="2" t="s">
        <v>19</v>
      </c>
      <c r="F24" s="2">
        <v>2777593</v>
      </c>
      <c r="G24" s="2" t="s">
        <v>19</v>
      </c>
      <c r="H24" s="40" t="s">
        <v>174</v>
      </c>
      <c r="I24" s="40" t="s">
        <v>174</v>
      </c>
      <c r="J24" s="2" t="s">
        <v>176</v>
      </c>
      <c r="K24" s="40" t="s">
        <v>175</v>
      </c>
      <c r="M24" s="21">
        <v>43867</v>
      </c>
      <c r="N24" s="21">
        <v>44997</v>
      </c>
      <c r="O24" s="21">
        <v>44809</v>
      </c>
      <c r="P24" s="4" t="s">
        <v>178</v>
      </c>
      <c r="Q24" s="4" t="s">
        <v>169</v>
      </c>
      <c r="R24" s="11" t="s">
        <v>387</v>
      </c>
    </row>
    <row r="25" spans="1:20" ht="45" x14ac:dyDescent="0.25">
      <c r="A25" s="4" t="s">
        <v>40</v>
      </c>
      <c r="B25" s="4" t="s">
        <v>41</v>
      </c>
      <c r="C25" s="4" t="s">
        <v>42</v>
      </c>
      <c r="D25" s="2" t="s">
        <v>18</v>
      </c>
      <c r="E25" s="2" t="s">
        <v>27</v>
      </c>
      <c r="F25" s="2">
        <v>3685478</v>
      </c>
      <c r="G25" s="2">
        <v>1074572</v>
      </c>
      <c r="H25" s="40">
        <v>40802</v>
      </c>
      <c r="I25" s="40"/>
      <c r="J25" s="2" t="s">
        <v>43</v>
      </c>
      <c r="K25" s="40">
        <v>204010</v>
      </c>
      <c r="L25" s="2" t="s">
        <v>19</v>
      </c>
      <c r="M25" s="3">
        <v>43556</v>
      </c>
      <c r="N25" s="3">
        <v>45382</v>
      </c>
      <c r="O25" s="41">
        <v>45382</v>
      </c>
      <c r="P25" s="4" t="s">
        <v>33</v>
      </c>
      <c r="Q25" s="4" t="s">
        <v>29</v>
      </c>
      <c r="R25" s="11" t="s">
        <v>34</v>
      </c>
    </row>
    <row r="26" spans="1:20" ht="45" x14ac:dyDescent="0.25">
      <c r="A26" s="4" t="s">
        <v>30</v>
      </c>
      <c r="B26" s="4" t="s">
        <v>31</v>
      </c>
      <c r="C26" s="4" t="s">
        <v>32</v>
      </c>
      <c r="D26" s="2" t="s">
        <v>18</v>
      </c>
      <c r="E26" s="2" t="s">
        <v>27</v>
      </c>
      <c r="F26" s="2">
        <v>3685477</v>
      </c>
      <c r="G26" s="2">
        <v>1074571</v>
      </c>
      <c r="H26" s="40"/>
      <c r="I26" s="40"/>
      <c r="J26" s="2" t="s">
        <v>337</v>
      </c>
      <c r="K26" s="40">
        <v>1552937</v>
      </c>
      <c r="L26" s="2" t="s">
        <v>19</v>
      </c>
      <c r="M26" s="3">
        <v>41086</v>
      </c>
      <c r="N26" s="3">
        <v>45900</v>
      </c>
      <c r="O26" s="4">
        <v>2024</v>
      </c>
      <c r="P26" s="4" t="s">
        <v>178</v>
      </c>
      <c r="Q26" s="4" t="s">
        <v>29</v>
      </c>
      <c r="R26" s="11" t="s">
        <v>34</v>
      </c>
    </row>
    <row r="27" spans="1:20" x14ac:dyDescent="0.25">
      <c r="A27" s="4" t="s">
        <v>204</v>
      </c>
      <c r="B27" s="4" t="s">
        <v>214</v>
      </c>
      <c r="C27" s="4" t="s">
        <v>207</v>
      </c>
      <c r="D27" s="2" t="b">
        <v>1</v>
      </c>
      <c r="E27" s="2" t="s">
        <v>19</v>
      </c>
      <c r="F27" s="16" t="s">
        <v>208</v>
      </c>
      <c r="G27" s="2" t="s">
        <v>19</v>
      </c>
      <c r="H27" s="40" t="s">
        <v>209</v>
      </c>
      <c r="I27" s="40" t="s">
        <v>209</v>
      </c>
      <c r="J27" s="2" t="s">
        <v>211</v>
      </c>
      <c r="K27" s="40">
        <v>168517</v>
      </c>
      <c r="M27" s="41">
        <v>44067</v>
      </c>
      <c r="N27" s="41">
        <v>45892</v>
      </c>
      <c r="O27" s="25">
        <v>45748</v>
      </c>
      <c r="P27" s="4" t="s">
        <v>416</v>
      </c>
      <c r="Q27" s="4" t="s">
        <v>169</v>
      </c>
      <c r="R27" s="11" t="s">
        <v>134</v>
      </c>
    </row>
    <row r="28" spans="1:20" ht="26.25" x14ac:dyDescent="0.25">
      <c r="A28" s="6" t="s">
        <v>125</v>
      </c>
      <c r="B28" s="6" t="s">
        <v>125</v>
      </c>
      <c r="C28" s="6" t="s">
        <v>126</v>
      </c>
      <c r="D28" s="2" t="s">
        <v>18</v>
      </c>
      <c r="E28" s="2" t="s">
        <v>18</v>
      </c>
      <c r="F28" s="2" t="s">
        <v>19</v>
      </c>
      <c r="G28" s="2" t="s">
        <v>19</v>
      </c>
      <c r="H28" s="7">
        <v>15269.250000000002</v>
      </c>
      <c r="I28" s="50"/>
      <c r="J28" s="6" t="s">
        <v>52</v>
      </c>
      <c r="K28" s="7">
        <v>21812</v>
      </c>
      <c r="L28" s="11" t="s">
        <v>19</v>
      </c>
      <c r="M28" s="5">
        <v>42461</v>
      </c>
      <c r="N28" s="5" t="s">
        <v>121</v>
      </c>
      <c r="O28" s="6" t="s">
        <v>122</v>
      </c>
      <c r="P28" s="6" t="s">
        <v>170</v>
      </c>
      <c r="Q28" s="6" t="s">
        <v>123</v>
      </c>
      <c r="R28" s="6" t="s">
        <v>124</v>
      </c>
      <c r="S28" s="6"/>
      <c r="T28" s="8"/>
    </row>
    <row r="29" spans="1:20" ht="26.25" x14ac:dyDescent="0.25">
      <c r="A29" s="6" t="s">
        <v>128</v>
      </c>
      <c r="B29" s="6" t="s">
        <v>128</v>
      </c>
      <c r="C29" s="6" t="s">
        <v>129</v>
      </c>
      <c r="D29" s="2" t="s">
        <v>18</v>
      </c>
      <c r="E29" s="2" t="s">
        <v>18</v>
      </c>
      <c r="F29" s="2" t="s">
        <v>19</v>
      </c>
      <c r="G29" s="2" t="s">
        <v>19</v>
      </c>
      <c r="H29" s="51">
        <v>5781.16</v>
      </c>
      <c r="I29" s="50"/>
      <c r="J29" s="6" t="s">
        <v>52</v>
      </c>
      <c r="K29" s="51">
        <v>17343.48</v>
      </c>
      <c r="L29" s="11" t="s">
        <v>19</v>
      </c>
      <c r="M29" s="5">
        <v>44493</v>
      </c>
      <c r="N29" s="5" t="s">
        <v>121</v>
      </c>
      <c r="O29" s="14">
        <v>45566</v>
      </c>
      <c r="P29" s="6" t="s">
        <v>170</v>
      </c>
      <c r="Q29" s="6" t="s">
        <v>123</v>
      </c>
      <c r="R29" s="6" t="s">
        <v>124</v>
      </c>
      <c r="S29" s="6"/>
      <c r="T29" s="8"/>
    </row>
    <row r="30" spans="1:20" ht="30" x14ac:dyDescent="0.25">
      <c r="A30" s="4" t="s">
        <v>35</v>
      </c>
      <c r="B30" s="4" t="s">
        <v>36</v>
      </c>
      <c r="C30" s="4" t="s">
        <v>37</v>
      </c>
      <c r="D30" s="2" t="s">
        <v>27</v>
      </c>
      <c r="E30" s="2" t="s">
        <v>18</v>
      </c>
      <c r="F30" s="2">
        <v>3324336</v>
      </c>
      <c r="G30" s="2" t="s">
        <v>19</v>
      </c>
      <c r="H30" s="40" t="s">
        <v>19</v>
      </c>
      <c r="I30" s="40">
        <v>5943</v>
      </c>
      <c r="J30" s="9" t="s">
        <v>186</v>
      </c>
      <c r="K30" s="40">
        <v>5452.56</v>
      </c>
      <c r="L30" s="11" t="s">
        <v>19</v>
      </c>
      <c r="M30" s="10">
        <v>41361</v>
      </c>
      <c r="N30" s="4" t="s">
        <v>38</v>
      </c>
      <c r="O30" s="4" t="s">
        <v>19</v>
      </c>
      <c r="P30" s="4" t="s">
        <v>170</v>
      </c>
      <c r="Q30" s="4" t="s">
        <v>449</v>
      </c>
      <c r="R30" s="11" t="s">
        <v>39</v>
      </c>
    </row>
    <row r="31" spans="1:20" ht="26.25" x14ac:dyDescent="0.25">
      <c r="A31" s="6" t="s">
        <v>127</v>
      </c>
      <c r="B31" s="6" t="s">
        <v>127</v>
      </c>
      <c r="C31" s="6" t="s">
        <v>322</v>
      </c>
      <c r="D31" s="2" t="s">
        <v>18</v>
      </c>
      <c r="E31" s="2" t="s">
        <v>18</v>
      </c>
      <c r="F31" s="2" t="s">
        <v>19</v>
      </c>
      <c r="G31" s="2" t="s">
        <v>19</v>
      </c>
      <c r="H31" s="7">
        <v>5130</v>
      </c>
      <c r="I31" s="50"/>
      <c r="J31" s="6" t="s">
        <v>81</v>
      </c>
      <c r="K31" s="7">
        <v>5130</v>
      </c>
      <c r="L31" s="11" t="s">
        <v>19</v>
      </c>
      <c r="M31" s="5">
        <v>44287</v>
      </c>
      <c r="N31" s="5">
        <v>44651</v>
      </c>
      <c r="O31" s="6" t="s">
        <v>122</v>
      </c>
      <c r="P31" s="6" t="s">
        <v>170</v>
      </c>
      <c r="Q31" s="6" t="s">
        <v>123</v>
      </c>
      <c r="R31" s="6" t="s">
        <v>343</v>
      </c>
      <c r="S31" s="6"/>
      <c r="T31" s="8"/>
    </row>
    <row r="32" spans="1:20" ht="45" x14ac:dyDescent="0.25">
      <c r="B32" s="4" t="s">
        <v>116</v>
      </c>
      <c r="C32" s="4" t="s">
        <v>117</v>
      </c>
      <c r="D32" s="2" t="s">
        <v>18</v>
      </c>
      <c r="E32" s="2" t="s">
        <v>18</v>
      </c>
      <c r="F32" s="2">
        <v>9390382</v>
      </c>
      <c r="G32" s="2" t="s">
        <v>19</v>
      </c>
      <c r="H32" s="40">
        <v>5815</v>
      </c>
      <c r="I32" s="40">
        <v>5800</v>
      </c>
      <c r="J32" s="2" t="s">
        <v>61</v>
      </c>
      <c r="K32" s="40">
        <v>5815</v>
      </c>
      <c r="L32" s="2" t="s">
        <v>19</v>
      </c>
      <c r="M32" s="26"/>
      <c r="N32" s="26" t="s">
        <v>61</v>
      </c>
      <c r="O32" s="26"/>
      <c r="P32" s="6" t="s">
        <v>170</v>
      </c>
      <c r="Q32" s="4" t="s">
        <v>47</v>
      </c>
      <c r="R32" s="11" t="s">
        <v>48</v>
      </c>
    </row>
    <row r="33" spans="1:20" ht="15" customHeight="1" x14ac:dyDescent="0.25">
      <c r="B33" s="4" t="s">
        <v>118</v>
      </c>
      <c r="C33" s="4" t="s">
        <v>119</v>
      </c>
      <c r="D33" s="2" t="s">
        <v>18</v>
      </c>
      <c r="E33" s="2" t="s">
        <v>18</v>
      </c>
      <c r="F33" s="2">
        <v>187821</v>
      </c>
      <c r="G33" s="2" t="s">
        <v>19</v>
      </c>
      <c r="H33" s="40">
        <v>5048</v>
      </c>
      <c r="I33" s="40">
        <v>5048</v>
      </c>
      <c r="J33" s="2" t="s">
        <v>61</v>
      </c>
      <c r="K33" s="40">
        <v>5048</v>
      </c>
      <c r="L33" s="2" t="s">
        <v>19</v>
      </c>
      <c r="M33" s="20"/>
      <c r="N33" s="20" t="s">
        <v>61</v>
      </c>
      <c r="O33" s="20"/>
      <c r="P33" s="6" t="s">
        <v>170</v>
      </c>
      <c r="Q33" s="4" t="s">
        <v>47</v>
      </c>
      <c r="R33" s="11" t="s">
        <v>48</v>
      </c>
    </row>
    <row r="34" spans="1:20" ht="39" x14ac:dyDescent="0.25">
      <c r="A34" s="6" t="s">
        <v>270</v>
      </c>
      <c r="B34" s="6" t="s">
        <v>130</v>
      </c>
      <c r="C34" s="6" t="s">
        <v>131</v>
      </c>
      <c r="D34" s="2" t="s">
        <v>18</v>
      </c>
      <c r="E34" s="2" t="s">
        <v>18</v>
      </c>
      <c r="F34" s="2" t="s">
        <v>19</v>
      </c>
      <c r="G34" s="2" t="s">
        <v>19</v>
      </c>
      <c r="H34" s="50">
        <v>7259.55</v>
      </c>
      <c r="I34" s="50"/>
      <c r="J34" s="8"/>
      <c r="K34" s="7">
        <v>7259.55</v>
      </c>
      <c r="L34" s="11" t="s">
        <v>19</v>
      </c>
      <c r="M34" s="27" t="s">
        <v>132</v>
      </c>
      <c r="N34" s="22"/>
      <c r="O34" s="22" t="s">
        <v>133</v>
      </c>
      <c r="P34" s="6" t="s">
        <v>170</v>
      </c>
      <c r="Q34" s="6" t="s">
        <v>169</v>
      </c>
      <c r="R34" s="6" t="s">
        <v>134</v>
      </c>
      <c r="S34" s="6"/>
      <c r="T34" s="6"/>
    </row>
    <row r="35" spans="1:20" ht="26.25" x14ac:dyDescent="0.25">
      <c r="A35" s="6" t="s">
        <v>138</v>
      </c>
      <c r="B35" s="6" t="s">
        <v>139</v>
      </c>
      <c r="C35" s="6" t="s">
        <v>140</v>
      </c>
      <c r="D35" s="2" t="s">
        <v>18</v>
      </c>
      <c r="E35" s="2" t="s">
        <v>18</v>
      </c>
      <c r="F35" s="2" t="s">
        <v>19</v>
      </c>
      <c r="G35" s="2" t="s">
        <v>19</v>
      </c>
      <c r="H35" s="7">
        <v>2520</v>
      </c>
      <c r="I35" s="50"/>
      <c r="J35" s="6"/>
      <c r="K35" s="7">
        <v>2520</v>
      </c>
      <c r="L35" s="11" t="s">
        <v>19</v>
      </c>
      <c r="M35" s="24"/>
      <c r="N35" s="24"/>
      <c r="O35" s="24"/>
      <c r="P35" s="6" t="s">
        <v>414</v>
      </c>
      <c r="Q35" s="6" t="s">
        <v>123</v>
      </c>
      <c r="R35" s="6" t="s">
        <v>146</v>
      </c>
      <c r="S35" s="8"/>
      <c r="T35" s="6"/>
    </row>
    <row r="36" spans="1:20" ht="26.25" x14ac:dyDescent="0.25">
      <c r="A36" s="6" t="s">
        <v>141</v>
      </c>
      <c r="B36" s="6" t="s">
        <v>142</v>
      </c>
      <c r="C36" s="6" t="s">
        <v>140</v>
      </c>
      <c r="D36" s="2" t="s">
        <v>18</v>
      </c>
      <c r="E36" s="2" t="s">
        <v>18</v>
      </c>
      <c r="F36" s="2" t="s">
        <v>19</v>
      </c>
      <c r="G36" s="2" t="s">
        <v>19</v>
      </c>
      <c r="H36" s="7">
        <v>9000</v>
      </c>
      <c r="I36" s="50"/>
      <c r="J36" s="6"/>
      <c r="K36" s="7">
        <v>9000</v>
      </c>
      <c r="L36" s="11" t="s">
        <v>19</v>
      </c>
      <c r="M36" s="6"/>
      <c r="N36" s="6"/>
      <c r="O36" s="6"/>
      <c r="P36" s="6" t="s">
        <v>414</v>
      </c>
      <c r="Q36" s="6" t="s">
        <v>123</v>
      </c>
      <c r="R36" s="6" t="s">
        <v>146</v>
      </c>
      <c r="S36" s="8"/>
      <c r="T36" s="6"/>
    </row>
    <row r="37" spans="1:20" ht="30" x14ac:dyDescent="0.25">
      <c r="A37" s="4" t="s">
        <v>216</v>
      </c>
      <c r="B37" s="4" t="s">
        <v>217</v>
      </c>
      <c r="C37" s="4" t="s">
        <v>218</v>
      </c>
      <c r="D37" s="2" t="s">
        <v>27</v>
      </c>
      <c r="E37" s="2" t="s">
        <v>18</v>
      </c>
      <c r="F37" s="2">
        <v>442696</v>
      </c>
      <c r="G37" s="2" t="s">
        <v>19</v>
      </c>
      <c r="H37" s="40">
        <v>10000</v>
      </c>
      <c r="I37" s="40">
        <v>10000</v>
      </c>
      <c r="J37" s="2" t="s">
        <v>219</v>
      </c>
      <c r="K37" s="40">
        <v>50000</v>
      </c>
      <c r="M37" s="3">
        <v>44151</v>
      </c>
      <c r="N37" s="3">
        <v>45747</v>
      </c>
      <c r="O37" s="3">
        <v>45747</v>
      </c>
      <c r="P37" s="4" t="s">
        <v>414</v>
      </c>
      <c r="Q37" s="4" t="s">
        <v>83</v>
      </c>
      <c r="R37" s="11" t="s">
        <v>149</v>
      </c>
    </row>
    <row r="38" spans="1:20" ht="30" x14ac:dyDescent="0.25">
      <c r="A38" s="4" t="s">
        <v>221</v>
      </c>
      <c r="B38" s="4" t="s">
        <v>223</v>
      </c>
      <c r="C38" s="29" t="s">
        <v>225</v>
      </c>
      <c r="D38" s="2" t="s">
        <v>27</v>
      </c>
      <c r="E38" s="2" t="s">
        <v>18</v>
      </c>
      <c r="F38" s="2" t="s">
        <v>19</v>
      </c>
      <c r="G38" s="2" t="s">
        <v>19</v>
      </c>
      <c r="H38" s="53" t="s">
        <v>227</v>
      </c>
      <c r="I38" s="53" t="s">
        <v>227</v>
      </c>
      <c r="J38" s="30" t="s">
        <v>176</v>
      </c>
      <c r="K38" s="40">
        <v>64800</v>
      </c>
      <c r="M38" s="31">
        <v>43922</v>
      </c>
      <c r="N38" s="31">
        <v>45383</v>
      </c>
      <c r="O38" s="31">
        <v>45299</v>
      </c>
      <c r="P38" s="4" t="s">
        <v>407</v>
      </c>
      <c r="Q38" s="4" t="s">
        <v>83</v>
      </c>
      <c r="R38" s="11" t="s">
        <v>228</v>
      </c>
    </row>
    <row r="39" spans="1:20" ht="30" x14ac:dyDescent="0.25">
      <c r="A39" s="4" t="s">
        <v>222</v>
      </c>
      <c r="B39" s="4" t="s">
        <v>224</v>
      </c>
      <c r="C39" s="29" t="s">
        <v>226</v>
      </c>
      <c r="D39" s="2" t="s">
        <v>27</v>
      </c>
      <c r="E39" s="2" t="s">
        <v>18</v>
      </c>
      <c r="F39" s="2">
        <v>7055615</v>
      </c>
      <c r="G39" s="2" t="s">
        <v>19</v>
      </c>
      <c r="H39" s="38">
        <v>23016</v>
      </c>
      <c r="I39" s="38">
        <v>23016</v>
      </c>
      <c r="J39" s="30" t="s">
        <v>148</v>
      </c>
      <c r="K39" s="38">
        <v>23016</v>
      </c>
      <c r="M39" s="31">
        <v>44176</v>
      </c>
      <c r="N39" s="31">
        <v>44260</v>
      </c>
      <c r="O39" s="31">
        <v>44260</v>
      </c>
      <c r="P39" s="4" t="s">
        <v>407</v>
      </c>
      <c r="Q39" s="4" t="s">
        <v>169</v>
      </c>
      <c r="R39" s="11" t="s">
        <v>120</v>
      </c>
    </row>
    <row r="40" spans="1:20" ht="165" x14ac:dyDescent="0.25">
      <c r="A40" s="32" t="s">
        <v>229</v>
      </c>
      <c r="B40" s="29" t="s">
        <v>233</v>
      </c>
      <c r="C40" s="4" t="s">
        <v>248</v>
      </c>
      <c r="D40" s="2" t="s">
        <v>18</v>
      </c>
      <c r="E40" s="2" t="s">
        <v>18</v>
      </c>
      <c r="F40" s="2" t="s">
        <v>249</v>
      </c>
      <c r="G40" s="2" t="s">
        <v>19</v>
      </c>
      <c r="H40" s="38" t="s">
        <v>252</v>
      </c>
      <c r="I40" s="54" t="s">
        <v>252</v>
      </c>
      <c r="J40" s="2" t="s">
        <v>176</v>
      </c>
      <c r="K40" s="40">
        <v>688652.22</v>
      </c>
      <c r="M40" s="33">
        <v>44287</v>
      </c>
      <c r="N40" s="33">
        <v>45382</v>
      </c>
      <c r="O40" s="33">
        <v>45355</v>
      </c>
      <c r="P40" s="29" t="s">
        <v>417</v>
      </c>
      <c r="Q40" s="29" t="s">
        <v>202</v>
      </c>
      <c r="R40" s="11" t="s">
        <v>182</v>
      </c>
    </row>
    <row r="41" spans="1:20" ht="75" x14ac:dyDescent="0.25">
      <c r="A41" s="32" t="s">
        <v>230</v>
      </c>
      <c r="B41" s="29" t="s">
        <v>234</v>
      </c>
      <c r="C41" s="4" t="s">
        <v>244</v>
      </c>
      <c r="D41" s="2" t="s">
        <v>27</v>
      </c>
      <c r="E41" s="2" t="s">
        <v>18</v>
      </c>
      <c r="F41" s="2">
        <v>4392914</v>
      </c>
      <c r="G41" s="2" t="s">
        <v>19</v>
      </c>
      <c r="H41" s="38" t="s">
        <v>253</v>
      </c>
      <c r="I41" s="54" t="s">
        <v>253</v>
      </c>
      <c r="J41" s="2" t="s">
        <v>255</v>
      </c>
      <c r="K41" s="40" t="s">
        <v>257</v>
      </c>
      <c r="M41" s="33">
        <v>44287</v>
      </c>
      <c r="N41" s="33">
        <v>45230</v>
      </c>
      <c r="O41" s="33">
        <v>45236</v>
      </c>
      <c r="P41" s="29" t="s">
        <v>407</v>
      </c>
      <c r="Q41" s="29" t="s">
        <v>262</v>
      </c>
      <c r="R41" s="11" t="s">
        <v>264</v>
      </c>
    </row>
    <row r="42" spans="1:20" ht="75" x14ac:dyDescent="0.25">
      <c r="A42" s="32" t="s">
        <v>231</v>
      </c>
      <c r="B42" s="29" t="s">
        <v>235</v>
      </c>
      <c r="C42" s="4" t="s">
        <v>245</v>
      </c>
      <c r="D42" s="2" t="s">
        <v>27</v>
      </c>
      <c r="E42" s="2" t="s">
        <v>18</v>
      </c>
      <c r="F42" s="2" t="s">
        <v>250</v>
      </c>
      <c r="G42" s="2" t="s">
        <v>19</v>
      </c>
      <c r="H42" s="38">
        <v>125075</v>
      </c>
      <c r="I42" s="54">
        <v>125075</v>
      </c>
      <c r="J42" s="2" t="s">
        <v>254</v>
      </c>
      <c r="K42" s="40" t="s">
        <v>258</v>
      </c>
      <c r="M42" s="33">
        <v>44248</v>
      </c>
      <c r="N42" s="33">
        <v>44407</v>
      </c>
      <c r="O42" s="33">
        <v>44407</v>
      </c>
      <c r="P42" s="29" t="s">
        <v>407</v>
      </c>
      <c r="Q42" s="29" t="s">
        <v>169</v>
      </c>
      <c r="R42" s="11" t="s">
        <v>265</v>
      </c>
    </row>
    <row r="43" spans="1:20" ht="60" x14ac:dyDescent="0.25">
      <c r="A43" s="32" t="s">
        <v>232</v>
      </c>
      <c r="B43" s="29" t="s">
        <v>236</v>
      </c>
      <c r="C43" s="4" t="s">
        <v>246</v>
      </c>
      <c r="D43" s="2" t="s">
        <v>27</v>
      </c>
      <c r="E43" s="2" t="s">
        <v>18</v>
      </c>
      <c r="F43" s="2" t="s">
        <v>19</v>
      </c>
      <c r="G43" s="2" t="s">
        <v>19</v>
      </c>
      <c r="H43" s="38">
        <v>14000</v>
      </c>
      <c r="I43" s="54">
        <v>14000</v>
      </c>
      <c r="J43" s="2" t="s">
        <v>148</v>
      </c>
      <c r="K43" s="40" t="s">
        <v>259</v>
      </c>
      <c r="M43" s="33">
        <v>44261</v>
      </c>
      <c r="N43" s="33">
        <v>44377</v>
      </c>
      <c r="O43" s="33">
        <v>44377</v>
      </c>
      <c r="P43" s="29" t="s">
        <v>407</v>
      </c>
      <c r="Q43" s="29" t="s">
        <v>169</v>
      </c>
      <c r="R43" s="11" t="s">
        <v>266</v>
      </c>
    </row>
    <row r="44" spans="1:20" ht="60" x14ac:dyDescent="0.25">
      <c r="A44" s="32" t="s">
        <v>243</v>
      </c>
      <c r="B44" s="29" t="s">
        <v>237</v>
      </c>
      <c r="C44" s="4" t="s">
        <v>247</v>
      </c>
      <c r="D44" s="2" t="s">
        <v>27</v>
      </c>
      <c r="E44" s="2" t="s">
        <v>18</v>
      </c>
      <c r="F44" s="2" t="s">
        <v>251</v>
      </c>
      <c r="G44" s="2" t="s">
        <v>19</v>
      </c>
      <c r="H44" s="38">
        <v>30700</v>
      </c>
      <c r="I44" s="54">
        <v>30700</v>
      </c>
      <c r="J44" s="2" t="s">
        <v>256</v>
      </c>
      <c r="K44" s="40" t="s">
        <v>260</v>
      </c>
      <c r="M44" s="33">
        <v>44271</v>
      </c>
      <c r="N44" s="33">
        <v>44393</v>
      </c>
      <c r="O44" s="33">
        <v>44393</v>
      </c>
      <c r="P44" s="29" t="s">
        <v>407</v>
      </c>
      <c r="Q44" s="29" t="s">
        <v>263</v>
      </c>
      <c r="R44" s="11" t="s">
        <v>266</v>
      </c>
    </row>
    <row r="45" spans="1:20" x14ac:dyDescent="0.25">
      <c r="A45" s="4" t="s">
        <v>78</v>
      </c>
      <c r="B45" s="4" t="s">
        <v>79</v>
      </c>
      <c r="C45" s="4" t="s">
        <v>80</v>
      </c>
      <c r="D45" s="2" t="s">
        <v>18</v>
      </c>
      <c r="E45" s="2" t="s">
        <v>27</v>
      </c>
      <c r="F45" s="2" t="s">
        <v>19</v>
      </c>
      <c r="G45" s="2">
        <v>1140175</v>
      </c>
      <c r="H45" s="40">
        <v>89405</v>
      </c>
      <c r="I45" s="40" t="s">
        <v>19</v>
      </c>
      <c r="J45" s="2" t="s">
        <v>81</v>
      </c>
      <c r="K45" s="40">
        <v>301346</v>
      </c>
      <c r="L45" s="2" t="s">
        <v>19</v>
      </c>
      <c r="M45" s="3">
        <v>43922</v>
      </c>
      <c r="N45" s="3">
        <v>45016</v>
      </c>
      <c r="O45" s="4" t="s">
        <v>19</v>
      </c>
      <c r="P45" s="4" t="s">
        <v>267</v>
      </c>
      <c r="Q45" s="4" t="s">
        <v>53</v>
      </c>
      <c r="R45" s="11" t="s">
        <v>181</v>
      </c>
    </row>
    <row r="46" spans="1:20" ht="30" x14ac:dyDescent="0.25">
      <c r="A46" s="4" t="s">
        <v>268</v>
      </c>
      <c r="B46" s="4" t="s">
        <v>79</v>
      </c>
      <c r="C46" s="4" t="s">
        <v>269</v>
      </c>
      <c r="D46" s="2" t="s">
        <v>18</v>
      </c>
      <c r="E46" s="2" t="s">
        <v>27</v>
      </c>
      <c r="F46" s="2" t="s">
        <v>19</v>
      </c>
      <c r="G46" s="2">
        <v>1142294</v>
      </c>
      <c r="H46" s="40">
        <v>15250</v>
      </c>
      <c r="I46" s="40" t="s">
        <v>19</v>
      </c>
      <c r="J46" s="2" t="s">
        <v>66</v>
      </c>
      <c r="K46" s="56">
        <v>15250</v>
      </c>
      <c r="L46" s="2" t="s">
        <v>19</v>
      </c>
      <c r="M46" s="3">
        <v>44287</v>
      </c>
      <c r="N46" s="3">
        <v>44651</v>
      </c>
      <c r="O46" s="4" t="s">
        <v>19</v>
      </c>
      <c r="P46" s="4" t="s">
        <v>267</v>
      </c>
      <c r="Q46" s="4" t="s">
        <v>53</v>
      </c>
      <c r="R46" s="11" t="s">
        <v>181</v>
      </c>
    </row>
    <row r="47" spans="1:20" ht="120" x14ac:dyDescent="0.25">
      <c r="A47" s="4" t="s">
        <v>274</v>
      </c>
      <c r="B47" s="4" t="s">
        <v>233</v>
      </c>
      <c r="C47" s="4" t="s">
        <v>275</v>
      </c>
      <c r="D47" s="2" t="s">
        <v>18</v>
      </c>
      <c r="E47" s="2" t="s">
        <v>18</v>
      </c>
      <c r="F47" s="2" t="s">
        <v>276</v>
      </c>
      <c r="G47" s="2" t="s">
        <v>19</v>
      </c>
      <c r="H47" s="40">
        <v>5004.8599999999997</v>
      </c>
      <c r="I47" s="40">
        <v>5004.8599999999997</v>
      </c>
      <c r="J47" s="2" t="s">
        <v>66</v>
      </c>
      <c r="K47" s="61">
        <v>5004.8599999999997</v>
      </c>
      <c r="L47" s="2" t="s">
        <v>19</v>
      </c>
      <c r="M47" s="3">
        <v>44651</v>
      </c>
      <c r="N47" s="3">
        <v>45017</v>
      </c>
      <c r="O47" s="4" t="s">
        <v>19</v>
      </c>
      <c r="P47" s="4" t="s">
        <v>19</v>
      </c>
      <c r="Q47" s="4" t="s">
        <v>53</v>
      </c>
      <c r="R47" s="11" t="s">
        <v>182</v>
      </c>
    </row>
    <row r="48" spans="1:20" ht="60" x14ac:dyDescent="0.25">
      <c r="A48" s="4" t="s">
        <v>277</v>
      </c>
      <c r="B48" s="4" t="s">
        <v>233</v>
      </c>
      <c r="C48" s="4" t="s">
        <v>278</v>
      </c>
      <c r="D48" s="2" t="s">
        <v>18</v>
      </c>
      <c r="E48" s="2" t="s">
        <v>18</v>
      </c>
      <c r="F48" s="2">
        <v>210725</v>
      </c>
      <c r="G48" s="2" t="s">
        <v>19</v>
      </c>
      <c r="H48" s="40">
        <v>6836.07</v>
      </c>
      <c r="I48" s="40">
        <v>6836.07</v>
      </c>
      <c r="J48" s="2" t="s">
        <v>66</v>
      </c>
      <c r="K48" s="61">
        <v>6836.07</v>
      </c>
      <c r="L48" s="2" t="s">
        <v>19</v>
      </c>
      <c r="M48" s="3">
        <v>44652</v>
      </c>
      <c r="N48" s="3">
        <v>45016</v>
      </c>
      <c r="O48" s="4" t="s">
        <v>19</v>
      </c>
      <c r="P48" s="4" t="s">
        <v>19</v>
      </c>
      <c r="Q48" s="4" t="s">
        <v>53</v>
      </c>
      <c r="R48" s="11" t="s">
        <v>182</v>
      </c>
    </row>
    <row r="49" spans="1:18" ht="30" x14ac:dyDescent="0.25">
      <c r="A49" s="4" t="s">
        <v>279</v>
      </c>
      <c r="B49" s="4" t="s">
        <v>281</v>
      </c>
      <c r="C49" s="4" t="s">
        <v>279</v>
      </c>
      <c r="D49" s="2" t="s">
        <v>18</v>
      </c>
      <c r="E49" s="2" t="s">
        <v>18</v>
      </c>
      <c r="F49" s="34">
        <v>9928412</v>
      </c>
      <c r="G49" s="2" t="s">
        <v>19</v>
      </c>
      <c r="H49" s="40">
        <v>16000</v>
      </c>
      <c r="I49" s="40">
        <v>16000</v>
      </c>
      <c r="J49" s="2" t="s">
        <v>66</v>
      </c>
      <c r="K49" s="56">
        <v>16000</v>
      </c>
      <c r="L49" s="2" t="s">
        <v>19</v>
      </c>
      <c r="M49" s="3">
        <v>44287</v>
      </c>
      <c r="N49" s="3">
        <v>44651</v>
      </c>
      <c r="O49" s="3">
        <v>44562</v>
      </c>
      <c r="P49" s="9" t="s">
        <v>414</v>
      </c>
      <c r="Q49" s="4" t="s">
        <v>53</v>
      </c>
      <c r="R49" s="11" t="s">
        <v>182</v>
      </c>
    </row>
    <row r="50" spans="1:18" ht="30" x14ac:dyDescent="0.25">
      <c r="A50" s="4" t="s">
        <v>280</v>
      </c>
      <c r="B50" s="4" t="s">
        <v>282</v>
      </c>
      <c r="C50" s="4" t="s">
        <v>283</v>
      </c>
      <c r="D50" s="2" t="s">
        <v>18</v>
      </c>
      <c r="E50" s="2" t="s">
        <v>18</v>
      </c>
      <c r="F50" s="2" t="s">
        <v>284</v>
      </c>
      <c r="G50" s="2" t="s">
        <v>19</v>
      </c>
      <c r="H50" s="40">
        <v>82000</v>
      </c>
      <c r="I50" s="40">
        <v>82000</v>
      </c>
      <c r="J50" s="2" t="s">
        <v>66</v>
      </c>
      <c r="K50" s="56">
        <v>82000</v>
      </c>
      <c r="L50" s="2" t="s">
        <v>19</v>
      </c>
      <c r="M50" s="3">
        <v>44287</v>
      </c>
      <c r="N50" s="3">
        <v>44651</v>
      </c>
      <c r="O50" s="3">
        <v>44562</v>
      </c>
      <c r="P50" s="4" t="s">
        <v>414</v>
      </c>
      <c r="Q50" s="4" t="s">
        <v>53</v>
      </c>
      <c r="R50" s="11" t="s">
        <v>182</v>
      </c>
    </row>
    <row r="51" spans="1:18" ht="30" x14ac:dyDescent="0.25">
      <c r="A51" s="4" t="s">
        <v>285</v>
      </c>
      <c r="B51" s="4" t="s">
        <v>286</v>
      </c>
      <c r="C51" s="4" t="s">
        <v>287</v>
      </c>
      <c r="D51" s="2" t="s">
        <v>18</v>
      </c>
      <c r="E51" s="2" t="s">
        <v>18</v>
      </c>
      <c r="F51" s="2">
        <v>1189799</v>
      </c>
      <c r="G51" s="2" t="s">
        <v>19</v>
      </c>
      <c r="H51" s="40">
        <v>72878.679999999993</v>
      </c>
      <c r="I51" s="40">
        <v>72878.679999999993</v>
      </c>
      <c r="J51" s="2" t="s">
        <v>288</v>
      </c>
      <c r="K51" s="56">
        <v>364393.4</v>
      </c>
      <c r="L51" s="2" t="s">
        <v>19</v>
      </c>
      <c r="M51" s="3">
        <v>44166</v>
      </c>
      <c r="N51" s="3">
        <v>45991</v>
      </c>
      <c r="O51" s="3">
        <v>45901</v>
      </c>
      <c r="P51" s="4" t="s">
        <v>414</v>
      </c>
      <c r="Q51" s="4" t="s">
        <v>289</v>
      </c>
      <c r="R51" s="11" t="s">
        <v>302</v>
      </c>
    </row>
    <row r="52" spans="1:18" ht="60" x14ac:dyDescent="0.25">
      <c r="A52" s="4" t="s">
        <v>290</v>
      </c>
      <c r="B52" s="4" t="s">
        <v>291</v>
      </c>
      <c r="C52" s="4" t="s">
        <v>278</v>
      </c>
      <c r="D52" s="2" t="s">
        <v>18</v>
      </c>
      <c r="E52" s="2" t="s">
        <v>18</v>
      </c>
      <c r="F52" s="2">
        <v>210725</v>
      </c>
      <c r="G52" s="2" t="s">
        <v>19</v>
      </c>
      <c r="H52" s="40">
        <v>5000</v>
      </c>
      <c r="I52" s="40">
        <v>5000</v>
      </c>
      <c r="J52" s="2" t="s">
        <v>177</v>
      </c>
      <c r="K52" s="56">
        <v>5000</v>
      </c>
      <c r="M52" s="3">
        <v>44105</v>
      </c>
      <c r="N52" s="3">
        <v>44316</v>
      </c>
      <c r="O52" s="4" t="s">
        <v>19</v>
      </c>
      <c r="P52" s="4" t="s">
        <v>170</v>
      </c>
      <c r="Q52" s="4" t="s">
        <v>292</v>
      </c>
      <c r="R52" s="11" t="s">
        <v>182</v>
      </c>
    </row>
    <row r="53" spans="1:18" ht="45" x14ac:dyDescent="0.25">
      <c r="A53" s="4" t="s">
        <v>293</v>
      </c>
      <c r="B53" s="4" t="s">
        <v>294</v>
      </c>
      <c r="C53" s="4" t="s">
        <v>295</v>
      </c>
      <c r="D53" s="2" t="s">
        <v>18</v>
      </c>
      <c r="E53" s="2" t="s">
        <v>27</v>
      </c>
      <c r="G53" s="2" t="s">
        <v>299</v>
      </c>
      <c r="H53" s="40">
        <v>6182.92</v>
      </c>
      <c r="I53" s="40">
        <v>6182.92</v>
      </c>
      <c r="J53" s="2" t="s">
        <v>186</v>
      </c>
      <c r="K53" s="56">
        <v>6182.92</v>
      </c>
      <c r="L53" s="2" t="s">
        <v>19</v>
      </c>
      <c r="M53" s="3">
        <v>44287</v>
      </c>
      <c r="N53" s="3">
        <v>44651</v>
      </c>
      <c r="O53" s="3">
        <v>45016</v>
      </c>
      <c r="P53" s="4" t="s">
        <v>300</v>
      </c>
      <c r="Q53" s="4" t="s">
        <v>289</v>
      </c>
      <c r="R53" s="9" t="s">
        <v>301</v>
      </c>
    </row>
    <row r="54" spans="1:18" ht="30" x14ac:dyDescent="0.25">
      <c r="A54" s="4" t="s">
        <v>296</v>
      </c>
      <c r="B54" s="4" t="s">
        <v>297</v>
      </c>
      <c r="C54" s="4" t="s">
        <v>298</v>
      </c>
      <c r="D54" s="2" t="s">
        <v>18</v>
      </c>
      <c r="E54" s="2" t="s">
        <v>27</v>
      </c>
      <c r="F54" s="2">
        <v>8699413</v>
      </c>
      <c r="G54" s="2">
        <v>1154772</v>
      </c>
      <c r="H54" s="40">
        <v>28355</v>
      </c>
      <c r="I54" s="40">
        <v>28355</v>
      </c>
      <c r="J54" s="2" t="s">
        <v>186</v>
      </c>
      <c r="K54" s="56">
        <v>28355</v>
      </c>
      <c r="L54" s="2" t="s">
        <v>19</v>
      </c>
      <c r="M54" s="3">
        <v>44287</v>
      </c>
      <c r="N54" s="3">
        <v>44651</v>
      </c>
      <c r="O54" s="3">
        <v>44651</v>
      </c>
      <c r="P54" s="4" t="s">
        <v>296</v>
      </c>
      <c r="Q54" s="4" t="s">
        <v>289</v>
      </c>
      <c r="R54" s="11" t="s">
        <v>302</v>
      </c>
    </row>
    <row r="55" spans="1:18" ht="30" x14ac:dyDescent="0.25">
      <c r="A55" s="35" t="s">
        <v>22</v>
      </c>
      <c r="B55" s="35" t="s">
        <v>102</v>
      </c>
      <c r="C55" s="35" t="s">
        <v>23</v>
      </c>
      <c r="D55" s="36" t="s">
        <v>18</v>
      </c>
      <c r="E55" s="36" t="s">
        <v>18</v>
      </c>
      <c r="F55" s="36" t="s">
        <v>19</v>
      </c>
      <c r="G55" s="36" t="s">
        <v>19</v>
      </c>
      <c r="H55" s="55" t="s">
        <v>19</v>
      </c>
      <c r="I55" s="55">
        <v>12282.46</v>
      </c>
      <c r="J55" s="36" t="s">
        <v>61</v>
      </c>
      <c r="K55" s="56">
        <v>12282.46</v>
      </c>
      <c r="L55" s="36" t="s">
        <v>19</v>
      </c>
      <c r="M55" s="35" t="s">
        <v>19</v>
      </c>
      <c r="N55" s="37" t="s">
        <v>61</v>
      </c>
      <c r="O55" s="35" t="s">
        <v>19</v>
      </c>
      <c r="P55" s="35" t="s">
        <v>416</v>
      </c>
      <c r="Q55" s="35" t="s">
        <v>303</v>
      </c>
      <c r="R55" s="58" t="s">
        <v>24</v>
      </c>
    </row>
    <row r="56" spans="1:18" ht="30" x14ac:dyDescent="0.25">
      <c r="A56" s="35" t="s">
        <v>92</v>
      </c>
      <c r="B56" s="35" t="s">
        <v>93</v>
      </c>
      <c r="C56" s="35" t="s">
        <v>94</v>
      </c>
      <c r="D56" s="36" t="s">
        <v>18</v>
      </c>
      <c r="E56" s="36" t="s">
        <v>18</v>
      </c>
      <c r="F56" s="36" t="s">
        <v>19</v>
      </c>
      <c r="G56" s="36" t="s">
        <v>19</v>
      </c>
      <c r="H56" s="55" t="s">
        <v>19</v>
      </c>
      <c r="I56" s="55">
        <v>16452.73</v>
      </c>
      <c r="J56" s="36" t="s">
        <v>61</v>
      </c>
      <c r="K56" s="56">
        <v>16452.73</v>
      </c>
      <c r="L56" s="36" t="s">
        <v>19</v>
      </c>
      <c r="M56" s="35" t="s">
        <v>19</v>
      </c>
      <c r="N56" s="35" t="s">
        <v>61</v>
      </c>
      <c r="O56" s="35" t="s">
        <v>19</v>
      </c>
      <c r="P56" s="35" t="s">
        <v>416</v>
      </c>
      <c r="Q56" s="35" t="s">
        <v>303</v>
      </c>
      <c r="R56" s="58" t="s">
        <v>24</v>
      </c>
    </row>
    <row r="57" spans="1:18" ht="30" x14ac:dyDescent="0.25">
      <c r="A57" s="35" t="s">
        <v>95</v>
      </c>
      <c r="B57" s="35" t="s">
        <v>96</v>
      </c>
      <c r="C57" s="35" t="s">
        <v>97</v>
      </c>
      <c r="D57" s="36" t="s">
        <v>18</v>
      </c>
      <c r="E57" s="36" t="s">
        <v>18</v>
      </c>
      <c r="F57" s="36" t="s">
        <v>19</v>
      </c>
      <c r="G57" s="36" t="s">
        <v>19</v>
      </c>
      <c r="H57" s="55" t="s">
        <v>19</v>
      </c>
      <c r="I57" s="55">
        <v>14427.92</v>
      </c>
      <c r="J57" s="36" t="s">
        <v>61</v>
      </c>
      <c r="K57" s="56">
        <v>14427.92</v>
      </c>
      <c r="L57" s="36" t="s">
        <v>19</v>
      </c>
      <c r="M57" s="35" t="s">
        <v>19</v>
      </c>
      <c r="N57" s="35" t="s">
        <v>61</v>
      </c>
      <c r="O57" s="35" t="s">
        <v>19</v>
      </c>
      <c r="P57" s="35" t="s">
        <v>416</v>
      </c>
      <c r="Q57" s="35" t="s">
        <v>303</v>
      </c>
      <c r="R57" s="58" t="s">
        <v>24</v>
      </c>
    </row>
    <row r="58" spans="1:18" ht="30" x14ac:dyDescent="0.25">
      <c r="A58" s="35" t="s">
        <v>98</v>
      </c>
      <c r="B58" s="35" t="s">
        <v>93</v>
      </c>
      <c r="C58" s="35" t="s">
        <v>99</v>
      </c>
      <c r="D58" s="36" t="s">
        <v>18</v>
      </c>
      <c r="E58" s="36" t="s">
        <v>18</v>
      </c>
      <c r="F58" s="36" t="s">
        <v>19</v>
      </c>
      <c r="G58" s="36" t="s">
        <v>19</v>
      </c>
      <c r="H58" s="55" t="s">
        <v>19</v>
      </c>
      <c r="I58" s="55">
        <v>8641.7900000000009</v>
      </c>
      <c r="J58" s="36" t="s">
        <v>61</v>
      </c>
      <c r="K58" s="56">
        <v>8641.7900000000009</v>
      </c>
      <c r="L58" s="36" t="s">
        <v>19</v>
      </c>
      <c r="M58" s="35" t="s">
        <v>19</v>
      </c>
      <c r="N58" s="35" t="s">
        <v>61</v>
      </c>
      <c r="O58" s="35" t="s">
        <v>19</v>
      </c>
      <c r="P58" s="35" t="s">
        <v>416</v>
      </c>
      <c r="Q58" s="35" t="s">
        <v>303</v>
      </c>
      <c r="R58" s="58" t="s">
        <v>100</v>
      </c>
    </row>
    <row r="59" spans="1:18" ht="30" x14ac:dyDescent="0.25">
      <c r="A59" s="35" t="s">
        <v>101</v>
      </c>
      <c r="B59" s="35" t="s">
        <v>102</v>
      </c>
      <c r="C59" s="35" t="s">
        <v>103</v>
      </c>
      <c r="D59" s="36" t="s">
        <v>18</v>
      </c>
      <c r="E59" s="36" t="s">
        <v>18</v>
      </c>
      <c r="F59" s="36" t="s">
        <v>19</v>
      </c>
      <c r="G59" s="36" t="s">
        <v>19</v>
      </c>
      <c r="H59" s="55" t="s">
        <v>19</v>
      </c>
      <c r="I59" s="55">
        <v>16404.400000000001</v>
      </c>
      <c r="J59" s="36" t="s">
        <v>61</v>
      </c>
      <c r="K59" s="56">
        <v>16404.400000000001</v>
      </c>
      <c r="L59" s="36" t="s">
        <v>19</v>
      </c>
      <c r="M59" s="35" t="s">
        <v>19</v>
      </c>
      <c r="N59" s="35" t="s">
        <v>61</v>
      </c>
      <c r="O59" s="35" t="s">
        <v>19</v>
      </c>
      <c r="P59" s="35" t="s">
        <v>90</v>
      </c>
      <c r="Q59" s="35" t="s">
        <v>303</v>
      </c>
      <c r="R59" s="58" t="s">
        <v>24</v>
      </c>
    </row>
    <row r="60" spans="1:18" ht="30" x14ac:dyDescent="0.25">
      <c r="A60" s="35" t="s">
        <v>189</v>
      </c>
      <c r="B60" s="35" t="s">
        <v>114</v>
      </c>
      <c r="C60" s="35" t="s">
        <v>115</v>
      </c>
      <c r="D60" s="36" t="s">
        <v>18</v>
      </c>
      <c r="E60" s="36" t="s">
        <v>18</v>
      </c>
      <c r="F60" s="36" t="s">
        <v>19</v>
      </c>
      <c r="G60" s="36" t="s">
        <v>19</v>
      </c>
      <c r="H60" s="55" t="s">
        <v>19</v>
      </c>
      <c r="I60" s="55">
        <v>5207.8999999999996</v>
      </c>
      <c r="J60" s="36" t="s">
        <v>61</v>
      </c>
      <c r="K60" s="56">
        <v>5207.8999999999996</v>
      </c>
      <c r="L60" s="36" t="s">
        <v>19</v>
      </c>
      <c r="M60" s="35" t="s">
        <v>19</v>
      </c>
      <c r="N60" s="35" t="s">
        <v>61</v>
      </c>
      <c r="O60" s="35" t="s">
        <v>19</v>
      </c>
      <c r="P60" s="35" t="s">
        <v>90</v>
      </c>
      <c r="Q60" s="35" t="s">
        <v>303</v>
      </c>
      <c r="R60" s="58" t="s">
        <v>24</v>
      </c>
    </row>
    <row r="61" spans="1:18" ht="30" x14ac:dyDescent="0.25">
      <c r="A61" s="35" t="s">
        <v>68</v>
      </c>
      <c r="B61" s="35" t="s">
        <v>69</v>
      </c>
      <c r="C61" s="35" t="s">
        <v>304</v>
      </c>
      <c r="D61" s="36" t="s">
        <v>18</v>
      </c>
      <c r="E61" s="36" t="s">
        <v>18</v>
      </c>
      <c r="F61" s="36" t="s">
        <v>19</v>
      </c>
      <c r="G61" s="36" t="s">
        <v>19</v>
      </c>
      <c r="H61" s="55" t="s">
        <v>19</v>
      </c>
      <c r="I61" s="55">
        <v>75260.66</v>
      </c>
      <c r="J61" s="36" t="s">
        <v>61</v>
      </c>
      <c r="K61" s="56">
        <v>75260.66</v>
      </c>
      <c r="L61" s="36" t="s">
        <v>19</v>
      </c>
      <c r="M61" s="37" t="s">
        <v>19</v>
      </c>
      <c r="N61" s="37" t="s">
        <v>61</v>
      </c>
      <c r="O61" s="35" t="s">
        <v>19</v>
      </c>
      <c r="P61" s="35" t="s">
        <v>416</v>
      </c>
      <c r="Q61" s="35" t="s">
        <v>303</v>
      </c>
      <c r="R61" s="58" t="s">
        <v>24</v>
      </c>
    </row>
    <row r="62" spans="1:18" ht="30" x14ac:dyDescent="0.25">
      <c r="A62" s="35" t="s">
        <v>104</v>
      </c>
      <c r="B62" s="35" t="s">
        <v>105</v>
      </c>
      <c r="C62" s="35" t="s">
        <v>106</v>
      </c>
      <c r="D62" s="36" t="s">
        <v>18</v>
      </c>
      <c r="E62" s="36" t="s">
        <v>18</v>
      </c>
      <c r="F62" s="36" t="s">
        <v>19</v>
      </c>
      <c r="G62" s="36" t="s">
        <v>19</v>
      </c>
      <c r="H62" s="55" t="s">
        <v>19</v>
      </c>
      <c r="I62" s="55">
        <v>37479.51</v>
      </c>
      <c r="J62" s="36" t="s">
        <v>61</v>
      </c>
      <c r="K62" s="56">
        <v>37479.51</v>
      </c>
      <c r="L62" s="36" t="s">
        <v>19</v>
      </c>
      <c r="M62" s="35" t="s">
        <v>19</v>
      </c>
      <c r="N62" s="35" t="s">
        <v>61</v>
      </c>
      <c r="O62" s="35" t="s">
        <v>19</v>
      </c>
      <c r="P62" s="35" t="s">
        <v>67</v>
      </c>
      <c r="Q62" s="35" t="s">
        <v>303</v>
      </c>
      <c r="R62" s="58" t="s">
        <v>24</v>
      </c>
    </row>
    <row r="63" spans="1:18" ht="30" x14ac:dyDescent="0.25">
      <c r="A63" s="35" t="s">
        <v>107</v>
      </c>
      <c r="B63" s="35" t="s">
        <v>105</v>
      </c>
      <c r="C63" s="35" t="s">
        <v>108</v>
      </c>
      <c r="D63" s="36" t="s">
        <v>18</v>
      </c>
      <c r="E63" s="36" t="s">
        <v>18</v>
      </c>
      <c r="F63" s="36" t="s">
        <v>19</v>
      </c>
      <c r="G63" s="36" t="s">
        <v>19</v>
      </c>
      <c r="H63" s="55" t="s">
        <v>19</v>
      </c>
      <c r="I63" s="55">
        <v>57153.18</v>
      </c>
      <c r="J63" s="36" t="s">
        <v>61</v>
      </c>
      <c r="K63" s="56">
        <v>57153.18</v>
      </c>
      <c r="L63" s="36" t="s">
        <v>19</v>
      </c>
      <c r="M63" s="35" t="s">
        <v>19</v>
      </c>
      <c r="N63" s="35" t="s">
        <v>61</v>
      </c>
      <c r="O63" s="35" t="s">
        <v>19</v>
      </c>
      <c r="P63" s="35" t="s">
        <v>67</v>
      </c>
      <c r="Q63" s="35" t="s">
        <v>303</v>
      </c>
      <c r="R63" s="58" t="s">
        <v>24</v>
      </c>
    </row>
    <row r="64" spans="1:18" ht="30" x14ac:dyDescent="0.25">
      <c r="A64" s="35" t="s">
        <v>305</v>
      </c>
      <c r="B64" s="35" t="s">
        <v>105</v>
      </c>
      <c r="C64" s="35" t="s">
        <v>306</v>
      </c>
      <c r="D64" s="36" t="s">
        <v>18</v>
      </c>
      <c r="E64" s="36" t="s">
        <v>18</v>
      </c>
      <c r="F64" s="36" t="s">
        <v>19</v>
      </c>
      <c r="G64" s="36" t="s">
        <v>19</v>
      </c>
      <c r="H64" s="55" t="s">
        <v>19</v>
      </c>
      <c r="I64" s="55">
        <v>61277.47</v>
      </c>
      <c r="J64" s="36" t="s">
        <v>61</v>
      </c>
      <c r="K64" s="56">
        <v>61277.47</v>
      </c>
      <c r="L64" s="36" t="s">
        <v>19</v>
      </c>
      <c r="M64" s="35" t="s">
        <v>19</v>
      </c>
      <c r="N64" s="35" t="s">
        <v>61</v>
      </c>
      <c r="O64" s="35" t="s">
        <v>19</v>
      </c>
      <c r="P64" s="35" t="s">
        <v>67</v>
      </c>
      <c r="Q64" s="35" t="s">
        <v>303</v>
      </c>
      <c r="R64" s="58" t="s">
        <v>24</v>
      </c>
    </row>
    <row r="65" spans="1:18" ht="30" x14ac:dyDescent="0.25">
      <c r="A65" s="35" t="s">
        <v>109</v>
      </c>
      <c r="B65" s="35" t="s">
        <v>110</v>
      </c>
      <c r="C65" s="35" t="s">
        <v>111</v>
      </c>
      <c r="D65" s="36" t="s">
        <v>18</v>
      </c>
      <c r="E65" s="36" t="s">
        <v>18</v>
      </c>
      <c r="F65" s="36" t="s">
        <v>19</v>
      </c>
      <c r="G65" s="36" t="s">
        <v>19</v>
      </c>
      <c r="H65" s="55" t="s">
        <v>19</v>
      </c>
      <c r="I65" s="55">
        <v>25785.61</v>
      </c>
      <c r="J65" s="36" t="s">
        <v>61</v>
      </c>
      <c r="K65" s="56">
        <v>25785.61</v>
      </c>
      <c r="L65" s="36" t="s">
        <v>19</v>
      </c>
      <c r="M65" s="35" t="s">
        <v>19</v>
      </c>
      <c r="N65" s="35" t="s">
        <v>61</v>
      </c>
      <c r="O65" s="35" t="s">
        <v>19</v>
      </c>
      <c r="P65" s="35" t="s">
        <v>416</v>
      </c>
      <c r="Q65" s="35" t="s">
        <v>303</v>
      </c>
      <c r="R65" s="58" t="s">
        <v>24</v>
      </c>
    </row>
    <row r="66" spans="1:18" ht="30" x14ac:dyDescent="0.25">
      <c r="A66" s="35" t="s">
        <v>112</v>
      </c>
      <c r="B66" s="35" t="s">
        <v>105</v>
      </c>
      <c r="C66" s="35" t="s">
        <v>113</v>
      </c>
      <c r="D66" s="36" t="s">
        <v>18</v>
      </c>
      <c r="E66" s="36" t="s">
        <v>18</v>
      </c>
      <c r="F66" s="36" t="s">
        <v>19</v>
      </c>
      <c r="G66" s="36" t="s">
        <v>19</v>
      </c>
      <c r="H66" s="55" t="s">
        <v>19</v>
      </c>
      <c r="I66" s="55">
        <v>65423.040000000001</v>
      </c>
      <c r="J66" s="36" t="s">
        <v>61</v>
      </c>
      <c r="K66" s="56">
        <v>65423.040000000001</v>
      </c>
      <c r="L66" s="36" t="s">
        <v>19</v>
      </c>
      <c r="M66" s="35" t="s">
        <v>19</v>
      </c>
      <c r="N66" s="35" t="s">
        <v>61</v>
      </c>
      <c r="O66" s="35" t="s">
        <v>19</v>
      </c>
      <c r="P66" s="35" t="s">
        <v>67</v>
      </c>
      <c r="Q66" s="35" t="s">
        <v>303</v>
      </c>
      <c r="R66" s="58" t="s">
        <v>24</v>
      </c>
    </row>
    <row r="67" spans="1:18" ht="30" x14ac:dyDescent="0.25">
      <c r="A67" s="35" t="s">
        <v>190</v>
      </c>
      <c r="B67" s="35" t="s">
        <v>91</v>
      </c>
      <c r="C67" s="35" t="s">
        <v>307</v>
      </c>
      <c r="D67" s="36" t="s">
        <v>18</v>
      </c>
      <c r="E67" s="36" t="s">
        <v>18</v>
      </c>
      <c r="F67" s="36" t="s">
        <v>19</v>
      </c>
      <c r="G67" s="36" t="s">
        <v>19</v>
      </c>
      <c r="H67" s="55" t="s">
        <v>19</v>
      </c>
      <c r="I67" s="55">
        <v>11620.14</v>
      </c>
      <c r="J67" s="36" t="s">
        <v>61</v>
      </c>
      <c r="K67" s="56">
        <v>11620.14</v>
      </c>
      <c r="L67" s="36" t="s">
        <v>19</v>
      </c>
      <c r="M67" s="35" t="s">
        <v>19</v>
      </c>
      <c r="N67" s="35" t="s">
        <v>61</v>
      </c>
      <c r="O67" s="35" t="s">
        <v>19</v>
      </c>
      <c r="P67" s="35" t="s">
        <v>418</v>
      </c>
      <c r="Q67" s="35" t="s">
        <v>303</v>
      </c>
      <c r="R67" s="58" t="s">
        <v>24</v>
      </c>
    </row>
    <row r="68" spans="1:18" ht="30" x14ac:dyDescent="0.25">
      <c r="A68" s="35" t="s">
        <v>192</v>
      </c>
      <c r="B68" s="35" t="s">
        <v>191</v>
      </c>
      <c r="C68" s="35" t="s">
        <v>203</v>
      </c>
      <c r="D68" s="36" t="s">
        <v>18</v>
      </c>
      <c r="E68" s="36" t="s">
        <v>18</v>
      </c>
      <c r="F68" s="36" t="s">
        <v>19</v>
      </c>
      <c r="G68" s="36" t="s">
        <v>19</v>
      </c>
      <c r="H68" s="55" t="s">
        <v>19</v>
      </c>
      <c r="I68" s="55">
        <v>8163.07</v>
      </c>
      <c r="J68" s="36" t="s">
        <v>61</v>
      </c>
      <c r="K68" s="56">
        <v>8163.07</v>
      </c>
      <c r="L68" s="36" t="s">
        <v>19</v>
      </c>
      <c r="M68" s="35" t="s">
        <v>19</v>
      </c>
      <c r="N68" s="35" t="s">
        <v>61</v>
      </c>
      <c r="O68" s="35" t="s">
        <v>19</v>
      </c>
      <c r="P68" s="35" t="s">
        <v>67</v>
      </c>
      <c r="Q68" s="35" t="s">
        <v>303</v>
      </c>
      <c r="R68" s="58" t="s">
        <v>24</v>
      </c>
    </row>
    <row r="69" spans="1:18" ht="30" x14ac:dyDescent="0.25">
      <c r="A69" s="35" t="s">
        <v>308</v>
      </c>
      <c r="B69" s="35" t="s">
        <v>93</v>
      </c>
      <c r="C69" s="35" t="s">
        <v>195</v>
      </c>
      <c r="D69" s="36" t="s">
        <v>18</v>
      </c>
      <c r="E69" s="36" t="s">
        <v>18</v>
      </c>
      <c r="F69" s="36" t="s">
        <v>19</v>
      </c>
      <c r="G69" s="36" t="s">
        <v>19</v>
      </c>
      <c r="H69" s="55" t="s">
        <v>19</v>
      </c>
      <c r="I69" s="55">
        <v>6688.67</v>
      </c>
      <c r="J69" s="36" t="s">
        <v>61</v>
      </c>
      <c r="K69" s="56">
        <v>6688.67</v>
      </c>
      <c r="L69" s="36" t="s">
        <v>19</v>
      </c>
      <c r="M69" s="35" t="s">
        <v>19</v>
      </c>
      <c r="N69" s="35" t="s">
        <v>61</v>
      </c>
      <c r="O69" s="35" t="s">
        <v>19</v>
      </c>
      <c r="P69" s="35" t="s">
        <v>416</v>
      </c>
      <c r="Q69" s="35" t="s">
        <v>303</v>
      </c>
      <c r="R69" s="58" t="s">
        <v>24</v>
      </c>
    </row>
    <row r="70" spans="1:18" ht="30" x14ac:dyDescent="0.25">
      <c r="A70" s="35" t="s">
        <v>309</v>
      </c>
      <c r="B70" s="35" t="s">
        <v>193</v>
      </c>
      <c r="C70" s="35" t="s">
        <v>196</v>
      </c>
      <c r="D70" s="36" t="s">
        <v>18</v>
      </c>
      <c r="E70" s="36" t="s">
        <v>18</v>
      </c>
      <c r="F70" s="36" t="s">
        <v>19</v>
      </c>
      <c r="G70" s="36" t="s">
        <v>19</v>
      </c>
      <c r="H70" s="55" t="s">
        <v>19</v>
      </c>
      <c r="I70" s="55">
        <v>6148.57</v>
      </c>
      <c r="J70" s="36" t="s">
        <v>61</v>
      </c>
      <c r="K70" s="56">
        <v>6148.57</v>
      </c>
      <c r="L70" s="36" t="s">
        <v>19</v>
      </c>
      <c r="M70" s="35" t="s">
        <v>19</v>
      </c>
      <c r="N70" s="35" t="s">
        <v>61</v>
      </c>
      <c r="O70" s="35" t="s">
        <v>19</v>
      </c>
      <c r="P70" s="35" t="s">
        <v>90</v>
      </c>
      <c r="Q70" s="35" t="s">
        <v>303</v>
      </c>
      <c r="R70" s="58" t="s">
        <v>24</v>
      </c>
    </row>
    <row r="71" spans="1:18" ht="30" x14ac:dyDescent="0.25">
      <c r="A71" s="35" t="s">
        <v>194</v>
      </c>
      <c r="B71" s="35" t="s">
        <v>93</v>
      </c>
      <c r="C71" s="35" t="s">
        <v>310</v>
      </c>
      <c r="D71" s="36" t="s">
        <v>18</v>
      </c>
      <c r="E71" s="36" t="s">
        <v>18</v>
      </c>
      <c r="F71" s="36" t="s">
        <v>19</v>
      </c>
      <c r="G71" s="36" t="s">
        <v>19</v>
      </c>
      <c r="H71" s="55" t="s">
        <v>19</v>
      </c>
      <c r="I71" s="55">
        <v>7390.16</v>
      </c>
      <c r="J71" s="36" t="s">
        <v>61</v>
      </c>
      <c r="K71" s="56">
        <v>7390.16</v>
      </c>
      <c r="L71" s="36" t="s">
        <v>19</v>
      </c>
      <c r="M71" s="35" t="s">
        <v>19</v>
      </c>
      <c r="N71" s="35" t="s">
        <v>38</v>
      </c>
      <c r="O71" s="35" t="s">
        <v>19</v>
      </c>
      <c r="P71" s="35" t="s">
        <v>418</v>
      </c>
      <c r="Q71" s="35" t="s">
        <v>303</v>
      </c>
      <c r="R71" s="58" t="s">
        <v>24</v>
      </c>
    </row>
    <row r="72" spans="1:18" ht="30" x14ac:dyDescent="0.25">
      <c r="A72" s="4" t="s">
        <v>311</v>
      </c>
      <c r="B72" s="4" t="s">
        <v>312</v>
      </c>
      <c r="C72" s="4" t="s">
        <v>313</v>
      </c>
      <c r="D72" s="36" t="s">
        <v>18</v>
      </c>
      <c r="E72" s="36" t="s">
        <v>18</v>
      </c>
      <c r="F72" s="36" t="s">
        <v>19</v>
      </c>
      <c r="G72" s="36" t="s">
        <v>19</v>
      </c>
      <c r="H72" s="55" t="s">
        <v>19</v>
      </c>
      <c r="I72" s="55">
        <v>18470.8</v>
      </c>
      <c r="J72" s="36" t="s">
        <v>61</v>
      </c>
      <c r="K72" s="56">
        <v>18470.8</v>
      </c>
      <c r="L72" s="36" t="s">
        <v>19</v>
      </c>
      <c r="M72" s="35" t="s">
        <v>19</v>
      </c>
      <c r="N72" s="35" t="s">
        <v>38</v>
      </c>
      <c r="O72" s="35" t="s">
        <v>19</v>
      </c>
      <c r="P72" s="35" t="s">
        <v>20</v>
      </c>
      <c r="Q72" s="35" t="s">
        <v>303</v>
      </c>
      <c r="R72" s="58" t="s">
        <v>24</v>
      </c>
    </row>
    <row r="73" spans="1:18" ht="30" x14ac:dyDescent="0.25">
      <c r="A73" s="4" t="s">
        <v>315</v>
      </c>
      <c r="B73" s="4" t="s">
        <v>316</v>
      </c>
      <c r="D73" s="2" t="s">
        <v>18</v>
      </c>
      <c r="E73" s="2" t="s">
        <v>18</v>
      </c>
      <c r="G73" s="2" t="s">
        <v>19</v>
      </c>
      <c r="H73" s="40"/>
      <c r="I73" s="40">
        <v>5000</v>
      </c>
      <c r="J73" s="2" t="s">
        <v>38</v>
      </c>
      <c r="K73" s="40">
        <v>5000</v>
      </c>
      <c r="N73" s="4" t="s">
        <v>38</v>
      </c>
      <c r="P73" s="4" t="s">
        <v>318</v>
      </c>
      <c r="Q73" s="4" t="s">
        <v>317</v>
      </c>
      <c r="R73" s="11" t="s">
        <v>146</v>
      </c>
    </row>
    <row r="74" spans="1:18" ht="30" x14ac:dyDescent="0.25">
      <c r="A74" s="4" t="s">
        <v>320</v>
      </c>
      <c r="B74" s="4" t="s">
        <v>321</v>
      </c>
      <c r="D74" s="2" t="s">
        <v>18</v>
      </c>
      <c r="E74" s="2" t="s">
        <v>18</v>
      </c>
      <c r="G74" s="2" t="s">
        <v>19</v>
      </c>
      <c r="H74" s="40">
        <v>7155</v>
      </c>
      <c r="I74" s="40">
        <v>7155</v>
      </c>
      <c r="J74" s="2" t="s">
        <v>61</v>
      </c>
      <c r="K74" s="40">
        <v>7155</v>
      </c>
      <c r="M74" s="3">
        <v>44378</v>
      </c>
      <c r="N74" s="3">
        <v>44742</v>
      </c>
      <c r="P74" s="4" t="s">
        <v>319</v>
      </c>
      <c r="Q74" s="4" t="s">
        <v>317</v>
      </c>
      <c r="R74" s="11" t="s">
        <v>146</v>
      </c>
    </row>
    <row r="75" spans="1:18" ht="45" x14ac:dyDescent="0.25">
      <c r="A75" s="4" t="s">
        <v>323</v>
      </c>
      <c r="B75" s="4" t="s">
        <v>324</v>
      </c>
      <c r="C75" s="4" t="s">
        <v>325</v>
      </c>
      <c r="D75" s="2" t="s">
        <v>27</v>
      </c>
      <c r="E75" s="2" t="s">
        <v>18</v>
      </c>
      <c r="F75" s="2">
        <v>654966000</v>
      </c>
      <c r="G75" s="2" t="s">
        <v>19</v>
      </c>
      <c r="H75" s="40">
        <v>88900</v>
      </c>
      <c r="I75" s="40">
        <v>88900</v>
      </c>
      <c r="J75" s="2" t="s">
        <v>326</v>
      </c>
      <c r="K75" s="40">
        <v>88900</v>
      </c>
      <c r="L75" s="2" t="s">
        <v>19</v>
      </c>
      <c r="M75" s="3">
        <v>44270</v>
      </c>
      <c r="N75" s="3">
        <v>44651</v>
      </c>
      <c r="O75" s="3">
        <v>44530</v>
      </c>
      <c r="P75" s="4" t="s">
        <v>220</v>
      </c>
      <c r="Q75" s="4" t="s">
        <v>261</v>
      </c>
      <c r="R75" s="11" t="s">
        <v>39</v>
      </c>
    </row>
    <row r="76" spans="1:18" ht="30" x14ac:dyDescent="0.25">
      <c r="A76" s="4" t="s">
        <v>327</v>
      </c>
      <c r="B76" s="4" t="s">
        <v>330</v>
      </c>
      <c r="C76" s="4" t="s">
        <v>331</v>
      </c>
      <c r="D76" s="2" t="s">
        <v>18</v>
      </c>
      <c r="E76" s="2" t="s">
        <v>18</v>
      </c>
      <c r="F76" s="2">
        <v>2172239</v>
      </c>
      <c r="G76" s="2" t="s">
        <v>19</v>
      </c>
      <c r="H76" s="40">
        <v>165000</v>
      </c>
      <c r="I76" s="40">
        <v>165000</v>
      </c>
      <c r="J76" s="2" t="s">
        <v>81</v>
      </c>
      <c r="K76" s="40">
        <v>497000</v>
      </c>
      <c r="L76" s="2" t="s">
        <v>19</v>
      </c>
      <c r="M76" s="3">
        <v>44470</v>
      </c>
      <c r="N76" s="3">
        <v>45565</v>
      </c>
      <c r="O76" s="3">
        <v>45383</v>
      </c>
      <c r="P76" s="4" t="s">
        <v>416</v>
      </c>
      <c r="Q76" s="4" t="s">
        <v>147</v>
      </c>
      <c r="R76" s="11" t="s">
        <v>146</v>
      </c>
    </row>
    <row r="77" spans="1:18" ht="30" x14ac:dyDescent="0.25">
      <c r="A77" s="4" t="s">
        <v>328</v>
      </c>
      <c r="B77" s="4" t="s">
        <v>332</v>
      </c>
      <c r="C77" s="4" t="s">
        <v>331</v>
      </c>
      <c r="D77" s="2" t="s">
        <v>18</v>
      </c>
      <c r="E77" s="2" t="s">
        <v>18</v>
      </c>
      <c r="F77" s="2">
        <v>2172239</v>
      </c>
      <c r="G77" s="2" t="s">
        <v>19</v>
      </c>
      <c r="H77" s="40">
        <v>52000</v>
      </c>
      <c r="I77" s="40">
        <v>52000</v>
      </c>
      <c r="J77" s="2" t="s">
        <v>333</v>
      </c>
      <c r="K77" s="40">
        <v>81581</v>
      </c>
      <c r="L77" s="2" t="s">
        <v>19</v>
      </c>
      <c r="M77" s="3">
        <v>44470</v>
      </c>
      <c r="N77" s="3">
        <v>45016</v>
      </c>
      <c r="O77" s="3">
        <v>44927</v>
      </c>
      <c r="P77" s="4" t="s">
        <v>416</v>
      </c>
      <c r="Q77" s="4" t="s">
        <v>147</v>
      </c>
      <c r="R77" s="11" t="s">
        <v>146</v>
      </c>
    </row>
    <row r="78" spans="1:18" ht="30" x14ac:dyDescent="0.25">
      <c r="A78" s="4" t="s">
        <v>329</v>
      </c>
      <c r="B78" s="4" t="s">
        <v>334</v>
      </c>
      <c r="C78" s="4" t="s">
        <v>335</v>
      </c>
      <c r="D78" s="2" t="s">
        <v>18</v>
      </c>
      <c r="E78" s="2" t="s">
        <v>18</v>
      </c>
      <c r="F78" s="2">
        <v>3017251</v>
      </c>
      <c r="G78" s="2" t="s">
        <v>19</v>
      </c>
      <c r="H78" s="40">
        <v>58237</v>
      </c>
      <c r="I78" s="40">
        <v>58237</v>
      </c>
      <c r="J78" s="2" t="s">
        <v>336</v>
      </c>
      <c r="K78" s="40">
        <v>131033</v>
      </c>
      <c r="L78" s="2" t="s">
        <v>19</v>
      </c>
      <c r="M78" s="3">
        <v>44382</v>
      </c>
      <c r="N78" s="3">
        <v>45591</v>
      </c>
      <c r="O78" s="3">
        <v>45383</v>
      </c>
      <c r="P78" s="4" t="s">
        <v>416</v>
      </c>
      <c r="Q78" s="4" t="s">
        <v>147</v>
      </c>
      <c r="R78" s="11" t="s">
        <v>146</v>
      </c>
    </row>
    <row r="79" spans="1:18" ht="60" x14ac:dyDescent="0.25">
      <c r="A79" s="4" t="s">
        <v>338</v>
      </c>
      <c r="B79" s="4" t="s">
        <v>339</v>
      </c>
      <c r="C79" s="4" t="s">
        <v>340</v>
      </c>
      <c r="D79" s="2" t="s">
        <v>27</v>
      </c>
      <c r="E79" s="2" t="s">
        <v>27</v>
      </c>
      <c r="F79" s="2" t="s">
        <v>19</v>
      </c>
      <c r="G79" s="2" t="s">
        <v>341</v>
      </c>
      <c r="H79" s="40">
        <v>18500</v>
      </c>
      <c r="I79" s="40">
        <v>18500</v>
      </c>
      <c r="J79" s="2" t="s">
        <v>201</v>
      </c>
      <c r="K79" s="40">
        <v>18500</v>
      </c>
      <c r="L79" s="2" t="s">
        <v>19</v>
      </c>
      <c r="M79" s="3">
        <v>44378</v>
      </c>
      <c r="N79" s="3">
        <v>44742</v>
      </c>
      <c r="O79" s="4" t="s">
        <v>426</v>
      </c>
      <c r="P79" s="4" t="s">
        <v>319</v>
      </c>
      <c r="Q79" s="4" t="s">
        <v>342</v>
      </c>
      <c r="R79" s="11" t="s">
        <v>302</v>
      </c>
    </row>
    <row r="80" spans="1:18" ht="30" x14ac:dyDescent="0.25">
      <c r="A80" s="4" t="s">
        <v>344</v>
      </c>
      <c r="B80" s="4" t="s">
        <v>345</v>
      </c>
      <c r="C80" s="4" t="s">
        <v>346</v>
      </c>
      <c r="D80" s="2" t="s">
        <v>27</v>
      </c>
      <c r="E80" s="2" t="s">
        <v>18</v>
      </c>
      <c r="F80" s="2" t="s">
        <v>350</v>
      </c>
      <c r="G80" s="2" t="s">
        <v>19</v>
      </c>
      <c r="H80" s="40">
        <v>15716</v>
      </c>
      <c r="I80" s="40">
        <v>15716</v>
      </c>
      <c r="J80" s="2" t="s">
        <v>61</v>
      </c>
      <c r="K80" s="40">
        <v>15716</v>
      </c>
      <c r="L80" s="2" t="s">
        <v>19</v>
      </c>
      <c r="M80" s="35" t="s">
        <v>19</v>
      </c>
      <c r="N80" s="35" t="s">
        <v>61</v>
      </c>
      <c r="O80" s="35" t="s">
        <v>19</v>
      </c>
      <c r="P80" s="35" t="s">
        <v>170</v>
      </c>
      <c r="Q80" s="4" t="s">
        <v>351</v>
      </c>
      <c r="R80" s="11" t="s">
        <v>34</v>
      </c>
    </row>
    <row r="81" spans="1:18" ht="30" x14ac:dyDescent="0.25">
      <c r="A81" s="4" t="s">
        <v>344</v>
      </c>
      <c r="B81" s="4" t="s">
        <v>345</v>
      </c>
      <c r="C81" s="4" t="s">
        <v>348</v>
      </c>
      <c r="D81" s="2" t="s">
        <v>27</v>
      </c>
      <c r="E81" s="2" t="s">
        <v>18</v>
      </c>
      <c r="G81" s="2" t="s">
        <v>19</v>
      </c>
      <c r="H81" s="40">
        <v>5125</v>
      </c>
      <c r="I81" s="40">
        <v>5125</v>
      </c>
      <c r="J81" s="2" t="s">
        <v>61</v>
      </c>
      <c r="K81" s="40">
        <v>5125</v>
      </c>
      <c r="L81" s="2" t="s">
        <v>19</v>
      </c>
      <c r="M81" s="35" t="s">
        <v>19</v>
      </c>
      <c r="N81" s="35" t="s">
        <v>61</v>
      </c>
      <c r="O81" s="35" t="s">
        <v>19</v>
      </c>
      <c r="P81" s="35" t="s">
        <v>170</v>
      </c>
      <c r="Q81" s="4" t="s">
        <v>351</v>
      </c>
      <c r="R81" s="11" t="s">
        <v>34</v>
      </c>
    </row>
    <row r="82" spans="1:18" ht="30" x14ac:dyDescent="0.25">
      <c r="A82" s="4" t="s">
        <v>344</v>
      </c>
      <c r="B82" s="4" t="s">
        <v>345</v>
      </c>
      <c r="C82" s="4" t="s">
        <v>347</v>
      </c>
      <c r="D82" s="2" t="s">
        <v>27</v>
      </c>
      <c r="E82" s="2" t="s">
        <v>18</v>
      </c>
      <c r="G82" s="2" t="s">
        <v>19</v>
      </c>
      <c r="H82" s="40">
        <v>5125</v>
      </c>
      <c r="I82" s="40">
        <v>5125</v>
      </c>
      <c r="J82" s="2" t="s">
        <v>61</v>
      </c>
      <c r="K82" s="40">
        <v>5125</v>
      </c>
      <c r="L82" s="2" t="s">
        <v>19</v>
      </c>
      <c r="M82" s="35" t="s">
        <v>19</v>
      </c>
      <c r="N82" s="35" t="s">
        <v>61</v>
      </c>
      <c r="O82" s="35" t="s">
        <v>19</v>
      </c>
      <c r="P82" s="35" t="s">
        <v>170</v>
      </c>
      <c r="Q82" s="4" t="s">
        <v>351</v>
      </c>
      <c r="R82" s="11" t="s">
        <v>34</v>
      </c>
    </row>
    <row r="83" spans="1:18" ht="30" x14ac:dyDescent="0.25">
      <c r="A83" s="4" t="s">
        <v>344</v>
      </c>
      <c r="B83" s="4" t="s">
        <v>345</v>
      </c>
      <c r="C83" s="4" t="s">
        <v>349</v>
      </c>
      <c r="D83" s="2" t="s">
        <v>27</v>
      </c>
      <c r="E83" s="2" t="s">
        <v>18</v>
      </c>
      <c r="G83" s="2" t="s">
        <v>19</v>
      </c>
      <c r="H83" s="40">
        <v>5125</v>
      </c>
      <c r="I83" s="40">
        <v>5125</v>
      </c>
      <c r="J83" s="2" t="s">
        <v>61</v>
      </c>
      <c r="K83" s="40">
        <v>5125</v>
      </c>
      <c r="L83" s="2" t="s">
        <v>19</v>
      </c>
      <c r="M83" s="35" t="s">
        <v>19</v>
      </c>
      <c r="N83" s="35" t="s">
        <v>61</v>
      </c>
      <c r="O83" s="35" t="s">
        <v>19</v>
      </c>
      <c r="P83" s="35" t="s">
        <v>170</v>
      </c>
      <c r="Q83" s="4" t="s">
        <v>351</v>
      </c>
      <c r="R83" s="11" t="s">
        <v>34</v>
      </c>
    </row>
    <row r="84" spans="1:18" ht="45" x14ac:dyDescent="0.25">
      <c r="A84" s="4" t="s">
        <v>354</v>
      </c>
      <c r="B84" s="42" t="s">
        <v>354</v>
      </c>
      <c r="C84" s="2" t="s">
        <v>355</v>
      </c>
      <c r="G84" s="40"/>
      <c r="H84" s="40">
        <v>145000</v>
      </c>
      <c r="I84" s="40"/>
      <c r="J84" s="2" t="s">
        <v>121</v>
      </c>
      <c r="K84" s="40"/>
      <c r="P84" s="4" t="s">
        <v>356</v>
      </c>
      <c r="Q84" s="4" t="s">
        <v>352</v>
      </c>
      <c r="R84" s="11" t="s">
        <v>353</v>
      </c>
    </row>
    <row r="85" spans="1:18" x14ac:dyDescent="0.25">
      <c r="A85" s="4" t="s">
        <v>361</v>
      </c>
      <c r="B85" s="39" t="s">
        <v>363</v>
      </c>
      <c r="C85" s="2" t="s">
        <v>360</v>
      </c>
      <c r="D85" s="2" t="s">
        <v>18</v>
      </c>
      <c r="E85" s="2" t="s">
        <v>18</v>
      </c>
      <c r="G85" s="40"/>
      <c r="H85" s="40">
        <v>38200</v>
      </c>
      <c r="I85" s="40"/>
      <c r="J85" s="2" t="s">
        <v>177</v>
      </c>
      <c r="K85" s="40">
        <v>38200</v>
      </c>
      <c r="P85" s="2" t="s">
        <v>416</v>
      </c>
      <c r="Q85" s="4" t="s">
        <v>352</v>
      </c>
      <c r="R85" s="11" t="s">
        <v>357</v>
      </c>
    </row>
    <row r="86" spans="1:18" x14ac:dyDescent="0.25">
      <c r="A86" s="4" t="s">
        <v>362</v>
      </c>
      <c r="B86" s="39" t="s">
        <v>366</v>
      </c>
      <c r="C86" s="2" t="s">
        <v>359</v>
      </c>
      <c r="D86" s="2" t="s">
        <v>27</v>
      </c>
      <c r="E86" s="2" t="s">
        <v>18</v>
      </c>
      <c r="G86" s="40"/>
      <c r="H86" s="40">
        <v>29499</v>
      </c>
      <c r="I86" s="40"/>
      <c r="J86" s="2" t="s">
        <v>177</v>
      </c>
      <c r="K86" s="40">
        <v>29499</v>
      </c>
      <c r="P86" s="4" t="s">
        <v>407</v>
      </c>
      <c r="Q86" s="4" t="s">
        <v>352</v>
      </c>
      <c r="R86" s="11" t="s">
        <v>357</v>
      </c>
    </row>
    <row r="87" spans="1:18" x14ac:dyDescent="0.25">
      <c r="A87" s="4" t="s">
        <v>361</v>
      </c>
      <c r="B87" s="4" t="s">
        <v>364</v>
      </c>
      <c r="C87" s="4" t="s">
        <v>358</v>
      </c>
      <c r="D87" s="2" t="s">
        <v>18</v>
      </c>
      <c r="E87" s="2" t="s">
        <v>18</v>
      </c>
      <c r="H87" s="40">
        <v>231760</v>
      </c>
      <c r="I87" s="40"/>
      <c r="J87" s="2" t="s">
        <v>177</v>
      </c>
      <c r="K87" s="40">
        <v>231760</v>
      </c>
      <c r="P87" s="4" t="s">
        <v>416</v>
      </c>
      <c r="Q87" s="4" t="s">
        <v>352</v>
      </c>
      <c r="R87" s="11" t="s">
        <v>365</v>
      </c>
    </row>
    <row r="88" spans="1:18" x14ac:dyDescent="0.25">
      <c r="A88" s="4" t="s">
        <v>367</v>
      </c>
      <c r="B88" s="4" t="s">
        <v>367</v>
      </c>
      <c r="C88" s="4" t="s">
        <v>368</v>
      </c>
      <c r="H88" s="40">
        <v>25000</v>
      </c>
      <c r="I88" s="40"/>
      <c r="K88" s="40">
        <v>25000</v>
      </c>
      <c r="P88" s="4" t="s">
        <v>170</v>
      </c>
      <c r="Q88" s="4" t="s">
        <v>352</v>
      </c>
      <c r="R88" s="11" t="s">
        <v>353</v>
      </c>
    </row>
    <row r="89" spans="1:18" ht="45" x14ac:dyDescent="0.25">
      <c r="A89" s="43" t="s">
        <v>369</v>
      </c>
      <c r="B89" s="45" t="s">
        <v>373</v>
      </c>
      <c r="C89" s="4" t="s">
        <v>376</v>
      </c>
      <c r="D89" s="2" t="s">
        <v>27</v>
      </c>
      <c r="E89" s="2" t="s">
        <v>18</v>
      </c>
      <c r="F89" s="2">
        <v>6740061</v>
      </c>
      <c r="H89" s="40">
        <v>36675</v>
      </c>
      <c r="I89" s="40">
        <v>36675</v>
      </c>
      <c r="J89" s="2" t="s">
        <v>383</v>
      </c>
      <c r="K89" s="40">
        <v>73350</v>
      </c>
      <c r="M89" s="47">
        <v>44361</v>
      </c>
      <c r="N89" s="47">
        <v>45090</v>
      </c>
      <c r="O89" s="47">
        <v>45019</v>
      </c>
      <c r="P89" s="4" t="s">
        <v>407</v>
      </c>
      <c r="Q89" s="4" t="s">
        <v>384</v>
      </c>
      <c r="R89" s="11" t="s">
        <v>387</v>
      </c>
    </row>
    <row r="90" spans="1:18" ht="45" x14ac:dyDescent="0.25">
      <c r="A90" s="43" t="s">
        <v>370</v>
      </c>
      <c r="B90" s="45" t="s">
        <v>374</v>
      </c>
      <c r="C90" s="4" t="s">
        <v>378</v>
      </c>
      <c r="D90" s="2" t="s">
        <v>27</v>
      </c>
      <c r="E90" s="2" t="s">
        <v>18</v>
      </c>
      <c r="F90" s="2">
        <v>9178438</v>
      </c>
      <c r="H90" s="40" t="s">
        <v>381</v>
      </c>
      <c r="I90" s="40" t="s">
        <v>381</v>
      </c>
      <c r="J90" s="2" t="s">
        <v>419</v>
      </c>
      <c r="K90" s="40" t="s">
        <v>381</v>
      </c>
      <c r="M90" s="47">
        <v>44356</v>
      </c>
      <c r="N90" s="47">
        <v>44651</v>
      </c>
      <c r="O90" s="47">
        <v>44393</v>
      </c>
      <c r="P90" s="4" t="s">
        <v>407</v>
      </c>
      <c r="Q90" s="4" t="s">
        <v>242</v>
      </c>
    </row>
    <row r="91" spans="1:18" ht="30" x14ac:dyDescent="0.25">
      <c r="A91" s="43" t="s">
        <v>371</v>
      </c>
      <c r="B91" s="45" t="s">
        <v>371</v>
      </c>
      <c r="C91" s="4" t="s">
        <v>379</v>
      </c>
      <c r="D91" s="2" t="s">
        <v>18</v>
      </c>
      <c r="E91" s="2" t="s">
        <v>18</v>
      </c>
      <c r="F91" s="2" t="s">
        <v>377</v>
      </c>
      <c r="H91" s="40" t="s">
        <v>382</v>
      </c>
      <c r="I91" s="40" t="s">
        <v>382</v>
      </c>
      <c r="J91" s="2" t="s">
        <v>254</v>
      </c>
      <c r="K91" s="40" t="s">
        <v>382</v>
      </c>
      <c r="M91" s="47">
        <v>44377</v>
      </c>
      <c r="N91" s="47">
        <v>44530</v>
      </c>
      <c r="O91" s="47">
        <v>44530</v>
      </c>
      <c r="P91" s="4" t="s">
        <v>407</v>
      </c>
      <c r="Q91" s="4" t="s">
        <v>147</v>
      </c>
    </row>
    <row r="92" spans="1:18" ht="45" x14ac:dyDescent="0.25">
      <c r="A92" s="44" t="s">
        <v>372</v>
      </c>
      <c r="B92" s="46" t="s">
        <v>375</v>
      </c>
      <c r="C92" s="4" t="s">
        <v>380</v>
      </c>
      <c r="D92" s="2" t="s">
        <v>18</v>
      </c>
      <c r="E92" s="2" t="s">
        <v>18</v>
      </c>
      <c r="F92" s="2">
        <v>6094735</v>
      </c>
      <c r="H92" s="40">
        <v>100600</v>
      </c>
      <c r="I92" s="40">
        <v>100600</v>
      </c>
      <c r="J92" s="2" t="s">
        <v>383</v>
      </c>
      <c r="K92" s="40">
        <v>201200</v>
      </c>
      <c r="M92" s="48">
        <v>44445</v>
      </c>
      <c r="N92" s="48">
        <v>45174</v>
      </c>
      <c r="O92" s="48">
        <v>45019</v>
      </c>
      <c r="P92" s="4" t="s">
        <v>416</v>
      </c>
      <c r="Q92" s="4" t="s">
        <v>262</v>
      </c>
    </row>
    <row r="93" spans="1:18" x14ac:dyDescent="0.25">
      <c r="B93" s="4" t="s">
        <v>386</v>
      </c>
      <c r="C93" s="4" t="s">
        <v>385</v>
      </c>
      <c r="D93" s="2" t="s">
        <v>27</v>
      </c>
      <c r="E93" s="2" t="s">
        <v>27</v>
      </c>
      <c r="H93" s="40">
        <v>12000</v>
      </c>
      <c r="I93" s="40">
        <v>12000</v>
      </c>
      <c r="J93" s="2" t="s">
        <v>383</v>
      </c>
      <c r="K93" s="40">
        <v>24000</v>
      </c>
      <c r="M93" s="17">
        <v>44439</v>
      </c>
      <c r="N93" s="17">
        <v>45016</v>
      </c>
      <c r="O93" s="41">
        <v>44958</v>
      </c>
      <c r="P93" s="4" t="s">
        <v>170</v>
      </c>
      <c r="Q93" s="4" t="s">
        <v>263</v>
      </c>
    </row>
    <row r="94" spans="1:18" ht="30" x14ac:dyDescent="0.25">
      <c r="A94" s="4" t="s">
        <v>388</v>
      </c>
      <c r="B94" s="4" t="s">
        <v>389</v>
      </c>
      <c r="C94" s="4" t="s">
        <v>390</v>
      </c>
      <c r="D94" s="2" t="s">
        <v>18</v>
      </c>
      <c r="E94" s="2" t="s">
        <v>27</v>
      </c>
      <c r="F94" s="2">
        <v>2806677</v>
      </c>
      <c r="G94" s="2">
        <v>1022548</v>
      </c>
      <c r="H94" s="40">
        <v>18500</v>
      </c>
      <c r="I94" s="40">
        <v>18500</v>
      </c>
      <c r="J94" s="2" t="s">
        <v>201</v>
      </c>
      <c r="K94" s="40">
        <v>18500</v>
      </c>
      <c r="L94" s="2" t="s">
        <v>19</v>
      </c>
      <c r="M94" s="17">
        <v>44531</v>
      </c>
      <c r="N94" s="18" t="s">
        <v>425</v>
      </c>
      <c r="O94" s="17">
        <v>44805</v>
      </c>
      <c r="P94" s="4" t="s">
        <v>170</v>
      </c>
      <c r="Q94" s="4" t="s">
        <v>391</v>
      </c>
      <c r="R94" s="11" t="s">
        <v>302</v>
      </c>
    </row>
    <row r="95" spans="1:18" ht="45" x14ac:dyDescent="0.25">
      <c r="A95" s="4" t="s">
        <v>392</v>
      </c>
      <c r="B95" s="4" t="s">
        <v>392</v>
      </c>
      <c r="C95" s="4" t="s">
        <v>396</v>
      </c>
      <c r="D95" s="2" t="s">
        <v>27</v>
      </c>
      <c r="E95" s="2" t="s">
        <v>18</v>
      </c>
      <c r="F95" s="2">
        <v>2207415</v>
      </c>
      <c r="H95" s="40" t="s">
        <v>401</v>
      </c>
      <c r="I95" s="40" t="s">
        <v>401</v>
      </c>
      <c r="J95" s="2" t="s">
        <v>177</v>
      </c>
      <c r="K95" s="40" t="s">
        <v>401</v>
      </c>
      <c r="M95" s="31">
        <v>44456</v>
      </c>
      <c r="N95" s="31">
        <v>44712</v>
      </c>
      <c r="O95" s="31">
        <v>44627</v>
      </c>
      <c r="P95" s="4" t="s">
        <v>406</v>
      </c>
      <c r="Q95" s="4" t="s">
        <v>169</v>
      </c>
      <c r="R95" s="11" t="s">
        <v>409</v>
      </c>
    </row>
    <row r="96" spans="1:18" ht="75" x14ac:dyDescent="0.25">
      <c r="A96" s="4" t="s">
        <v>393</v>
      </c>
      <c r="B96" s="4" t="s">
        <v>393</v>
      </c>
      <c r="C96" s="4" t="s">
        <v>400</v>
      </c>
      <c r="D96" s="2" t="s">
        <v>27</v>
      </c>
      <c r="E96" s="2" t="s">
        <v>18</v>
      </c>
      <c r="F96" s="2" t="s">
        <v>397</v>
      </c>
      <c r="H96" s="40">
        <v>50250</v>
      </c>
      <c r="I96" s="40">
        <v>50250</v>
      </c>
      <c r="J96" s="2" t="s">
        <v>336</v>
      </c>
      <c r="K96" s="40">
        <v>167500</v>
      </c>
      <c r="M96" s="31">
        <v>44494</v>
      </c>
      <c r="N96" s="31">
        <v>45355</v>
      </c>
      <c r="O96" s="31">
        <v>45299</v>
      </c>
      <c r="P96" s="4" t="s">
        <v>407</v>
      </c>
      <c r="Q96" s="4" t="s">
        <v>169</v>
      </c>
      <c r="R96" s="11" t="s">
        <v>266</v>
      </c>
    </row>
    <row r="97" spans="1:18" ht="45" x14ac:dyDescent="0.25">
      <c r="A97" s="4" t="s">
        <v>394</v>
      </c>
      <c r="B97" s="4" t="s">
        <v>394</v>
      </c>
      <c r="C97" s="4" t="s">
        <v>399</v>
      </c>
      <c r="D97" s="2" t="s">
        <v>27</v>
      </c>
      <c r="E97" s="2" t="s">
        <v>18</v>
      </c>
      <c r="F97" s="2">
        <v>9384731</v>
      </c>
      <c r="H97" s="40" t="s">
        <v>402</v>
      </c>
      <c r="I97" s="40" t="s">
        <v>403</v>
      </c>
      <c r="J97" s="2" t="s">
        <v>256</v>
      </c>
      <c r="K97" s="40" t="s">
        <v>402</v>
      </c>
      <c r="M97" s="31">
        <v>44447</v>
      </c>
      <c r="N97" s="31">
        <v>44596</v>
      </c>
      <c r="O97" s="31">
        <v>44571</v>
      </c>
      <c r="P97" s="4" t="s">
        <v>407</v>
      </c>
      <c r="Q97" s="4" t="s">
        <v>169</v>
      </c>
      <c r="R97" s="11" t="s">
        <v>302</v>
      </c>
    </row>
    <row r="98" spans="1:18" ht="45" x14ac:dyDescent="0.25">
      <c r="A98" s="4" t="s">
        <v>395</v>
      </c>
      <c r="B98" s="4" t="s">
        <v>395</v>
      </c>
      <c r="C98" s="4" t="s">
        <v>398</v>
      </c>
      <c r="D98" s="2" t="s">
        <v>27</v>
      </c>
      <c r="E98" s="2" t="s">
        <v>18</v>
      </c>
      <c r="H98" s="40" t="s">
        <v>404</v>
      </c>
      <c r="I98" s="40" t="s">
        <v>404</v>
      </c>
      <c r="J98" s="2" t="s">
        <v>405</v>
      </c>
      <c r="K98" s="40">
        <v>80000</v>
      </c>
      <c r="M98" s="49">
        <v>44508</v>
      </c>
      <c r="N98" s="49">
        <v>45170</v>
      </c>
      <c r="O98" s="49">
        <v>45173</v>
      </c>
      <c r="P98" s="4" t="s">
        <v>408</v>
      </c>
      <c r="Q98" s="4" t="s">
        <v>169</v>
      </c>
      <c r="R98" s="11" t="s">
        <v>410</v>
      </c>
    </row>
    <row r="99" spans="1:18" ht="75" x14ac:dyDescent="0.25">
      <c r="A99" s="4" t="s">
        <v>105</v>
      </c>
      <c r="B99" s="4" t="s">
        <v>413</v>
      </c>
      <c r="C99" s="35" t="s">
        <v>108</v>
      </c>
      <c r="D99" s="2" t="s">
        <v>27</v>
      </c>
      <c r="E99" s="2" t="s">
        <v>18</v>
      </c>
      <c r="H99" s="40">
        <v>250000</v>
      </c>
      <c r="I99" s="40">
        <v>250000</v>
      </c>
      <c r="J99" s="2" t="s">
        <v>201</v>
      </c>
      <c r="K99" s="40">
        <v>250000</v>
      </c>
      <c r="M99" s="41">
        <v>44449</v>
      </c>
      <c r="N99" s="41">
        <v>44834</v>
      </c>
      <c r="O99" s="41">
        <v>44742</v>
      </c>
      <c r="P99" s="4" t="s">
        <v>416</v>
      </c>
      <c r="Q99" s="4" t="s">
        <v>262</v>
      </c>
      <c r="R99" s="11" t="s">
        <v>24</v>
      </c>
    </row>
    <row r="100" spans="1:18" ht="30" x14ac:dyDescent="0.25">
      <c r="A100" s="4" t="s">
        <v>420</v>
      </c>
      <c r="B100" s="4" t="s">
        <v>421</v>
      </c>
      <c r="C100" s="4" t="s">
        <v>422</v>
      </c>
      <c r="D100" s="2" t="s">
        <v>18</v>
      </c>
      <c r="E100" s="2" t="s">
        <v>18</v>
      </c>
      <c r="F100" s="2">
        <v>1471587</v>
      </c>
      <c r="G100" s="2" t="s">
        <v>19</v>
      </c>
      <c r="H100" s="40">
        <v>8898</v>
      </c>
      <c r="I100" s="40">
        <v>8898</v>
      </c>
      <c r="J100" s="2" t="s">
        <v>176</v>
      </c>
      <c r="K100" s="40">
        <f>H100*3</f>
        <v>26694</v>
      </c>
      <c r="M100" s="41">
        <v>43770</v>
      </c>
      <c r="N100" s="41">
        <v>44865</v>
      </c>
      <c r="O100" s="41">
        <v>44652</v>
      </c>
      <c r="P100" s="4" t="s">
        <v>416</v>
      </c>
      <c r="Q100" s="4" t="s">
        <v>423</v>
      </c>
      <c r="R100" s="11" t="s">
        <v>424</v>
      </c>
    </row>
    <row r="101" spans="1:18" ht="30" x14ac:dyDescent="0.25">
      <c r="A101" s="4" t="s">
        <v>427</v>
      </c>
      <c r="B101" s="4" t="s">
        <v>427</v>
      </c>
      <c r="C101" s="4" t="s">
        <v>434</v>
      </c>
      <c r="D101" s="2" t="s">
        <v>27</v>
      </c>
      <c r="F101" s="2">
        <v>2682551</v>
      </c>
      <c r="G101" s="2" t="s">
        <v>19</v>
      </c>
      <c r="H101" s="2" t="s">
        <v>437</v>
      </c>
      <c r="I101" s="2" t="s">
        <v>437</v>
      </c>
      <c r="J101" s="2" t="s">
        <v>443</v>
      </c>
      <c r="K101" s="2" t="s">
        <v>446</v>
      </c>
      <c r="M101" s="59">
        <v>44652</v>
      </c>
      <c r="N101" s="59">
        <v>50130</v>
      </c>
      <c r="O101" s="59">
        <v>47574</v>
      </c>
      <c r="P101" s="4" t="s">
        <v>408</v>
      </c>
      <c r="Q101" s="4" t="s">
        <v>262</v>
      </c>
      <c r="R101" s="11" t="s">
        <v>412</v>
      </c>
    </row>
    <row r="102" spans="1:18" ht="60" x14ac:dyDescent="0.25">
      <c r="A102" s="4" t="s">
        <v>428</v>
      </c>
      <c r="B102" s="4" t="s">
        <v>428</v>
      </c>
      <c r="C102" s="4" t="s">
        <v>450</v>
      </c>
      <c r="D102" s="2" t="s">
        <v>27</v>
      </c>
      <c r="E102" s="2" t="s">
        <v>18</v>
      </c>
      <c r="F102" s="2">
        <v>2992616</v>
      </c>
      <c r="G102" s="2" t="s">
        <v>19</v>
      </c>
      <c r="H102" s="2" t="s">
        <v>438</v>
      </c>
      <c r="I102" s="2" t="s">
        <v>438</v>
      </c>
      <c r="J102" s="2" t="s">
        <v>148</v>
      </c>
      <c r="K102" s="2" t="s">
        <v>438</v>
      </c>
      <c r="M102" s="59">
        <v>44543</v>
      </c>
      <c r="N102" s="59">
        <v>44651</v>
      </c>
      <c r="O102" s="59">
        <v>44648</v>
      </c>
      <c r="P102" s="4" t="s">
        <v>416</v>
      </c>
      <c r="Q102" s="4" t="s">
        <v>169</v>
      </c>
      <c r="R102" s="11" t="s">
        <v>410</v>
      </c>
    </row>
    <row r="103" spans="1:18" ht="60" x14ac:dyDescent="0.25">
      <c r="A103" s="4" t="s">
        <v>429</v>
      </c>
      <c r="B103" s="4" t="s">
        <v>429</v>
      </c>
      <c r="C103" s="4" t="s">
        <v>435</v>
      </c>
      <c r="D103" s="2" t="s">
        <v>27</v>
      </c>
      <c r="E103" s="2" t="s">
        <v>18</v>
      </c>
      <c r="F103" s="2">
        <v>2160644</v>
      </c>
      <c r="G103" s="2" t="s">
        <v>19</v>
      </c>
      <c r="H103" s="2" t="s">
        <v>440</v>
      </c>
      <c r="I103" s="2" t="s">
        <v>440</v>
      </c>
      <c r="J103" s="2" t="s">
        <v>148</v>
      </c>
      <c r="K103" s="2" t="s">
        <v>440</v>
      </c>
      <c r="M103" s="59">
        <v>44537</v>
      </c>
      <c r="N103" s="59">
        <v>44651</v>
      </c>
      <c r="O103" s="59">
        <v>44651</v>
      </c>
      <c r="P103" s="4" t="s">
        <v>407</v>
      </c>
      <c r="Q103" s="4" t="s">
        <v>169</v>
      </c>
      <c r="R103" s="11" t="s">
        <v>448</v>
      </c>
    </row>
    <row r="104" spans="1:18" ht="60" x14ac:dyDescent="0.25">
      <c r="A104" s="4" t="s">
        <v>430</v>
      </c>
      <c r="B104" s="4" t="s">
        <v>430</v>
      </c>
      <c r="C104" s="4" t="s">
        <v>451</v>
      </c>
      <c r="D104" s="2" t="s">
        <v>27</v>
      </c>
      <c r="E104" s="2" t="s">
        <v>27</v>
      </c>
      <c r="F104" s="2" t="s">
        <v>19</v>
      </c>
      <c r="G104" s="2">
        <v>1155897</v>
      </c>
      <c r="H104" s="2" t="s">
        <v>441</v>
      </c>
      <c r="I104" s="2" t="s">
        <v>441</v>
      </c>
      <c r="J104" s="2" t="s">
        <v>383</v>
      </c>
      <c r="K104" s="2" t="s">
        <v>441</v>
      </c>
      <c r="M104" s="59">
        <v>44571</v>
      </c>
      <c r="N104" s="59">
        <v>45338</v>
      </c>
      <c r="O104" s="59">
        <v>45292</v>
      </c>
      <c r="P104" s="4" t="s">
        <v>407</v>
      </c>
      <c r="Q104" s="4" t="s">
        <v>289</v>
      </c>
      <c r="R104" s="11" t="s">
        <v>302</v>
      </c>
    </row>
    <row r="105" spans="1:18" ht="60" x14ac:dyDescent="0.25">
      <c r="A105" s="4" t="s">
        <v>431</v>
      </c>
      <c r="B105" s="4" t="s">
        <v>433</v>
      </c>
      <c r="C105" s="4" t="s">
        <v>452</v>
      </c>
      <c r="D105" s="2" t="s">
        <v>27</v>
      </c>
      <c r="E105" s="2" t="s">
        <v>18</v>
      </c>
      <c r="F105" s="2">
        <v>3444488</v>
      </c>
      <c r="G105" s="2" t="s">
        <v>19</v>
      </c>
      <c r="H105" s="2" t="s">
        <v>439</v>
      </c>
      <c r="I105" s="2" t="s">
        <v>439</v>
      </c>
      <c r="J105" s="2" t="s">
        <v>444</v>
      </c>
      <c r="K105" s="2" t="s">
        <v>447</v>
      </c>
      <c r="M105" s="59">
        <v>44641</v>
      </c>
      <c r="N105" s="59">
        <v>45291</v>
      </c>
      <c r="O105" s="59">
        <v>45264</v>
      </c>
      <c r="P105" s="4" t="s">
        <v>407</v>
      </c>
      <c r="Q105" s="4" t="s">
        <v>292</v>
      </c>
      <c r="R105" s="11" t="s">
        <v>353</v>
      </c>
    </row>
    <row r="106" spans="1:18" ht="60" x14ac:dyDescent="0.25">
      <c r="A106" s="4" t="s">
        <v>432</v>
      </c>
      <c r="B106" s="4" t="s">
        <v>432</v>
      </c>
      <c r="C106" s="4" t="s">
        <v>436</v>
      </c>
      <c r="D106" s="2" t="s">
        <v>27</v>
      </c>
      <c r="E106" s="2" t="s">
        <v>18</v>
      </c>
      <c r="F106" s="2">
        <v>2463373</v>
      </c>
      <c r="G106" s="2" t="s">
        <v>19</v>
      </c>
      <c r="H106" s="40" t="s">
        <v>442</v>
      </c>
      <c r="I106" s="40" t="s">
        <v>442</v>
      </c>
      <c r="J106" s="2" t="s">
        <v>445</v>
      </c>
      <c r="K106" s="2" t="s">
        <v>442</v>
      </c>
      <c r="M106" s="60">
        <v>44634</v>
      </c>
      <c r="N106" s="60">
        <v>44680</v>
      </c>
      <c r="O106" s="60">
        <v>44680</v>
      </c>
      <c r="P106" s="4" t="s">
        <v>408</v>
      </c>
      <c r="Q106" s="4" t="s">
        <v>169</v>
      </c>
      <c r="R106" s="11" t="s">
        <v>387</v>
      </c>
    </row>
  </sheetData>
  <autoFilter ref="A1:T106" xr:uid="{00000000-0001-0000-0000-000000000000}"/>
  <sortState xmlns:xlrd2="http://schemas.microsoft.com/office/spreadsheetml/2017/richdata2" ref="A2:T36">
    <sortCondition ref="N2:N36"/>
  </sortState>
  <customSheetViews>
    <customSheetView guid="{98961022-A19E-4994-957F-ECE0A50733D1}" scale="90" fitToPage="1">
      <pane ySplit="1" topLeftCell="A41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"/>
    </customSheetView>
    <customSheetView guid="{F303056E-179A-488A-A905-A38D470882CC}" scale="75" fitToPage="1" showAutoFilter="1" topLeftCell="D1">
      <pane ySplit="1" topLeftCell="A92" activePane="bottomLeft" state="frozen"/>
      <selection pane="bottomLeft" activeCell="P98" sqref="P98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"/>
      <autoFilter ref="A1:T104" xr:uid="{A54151C0-E4CE-4171-8D92-719D2BE5D80F}"/>
    </customSheetView>
    <customSheetView guid="{CC89C4B0-7DC8-4670-8084-FE2A80C8900C}" scale="90" fitToPage="1">
      <pane ySplit="1" topLeftCell="A53" activePane="bottomLeft" state="frozen"/>
      <selection pane="bottomLeft" activeCell="R61" sqref="R61"/>
      <pageMargins left="0.70866141732283472" right="0.70866141732283472" top="0.74803149606299213" bottom="0.74803149606299213" header="0.31496062992125984" footer="0.31496062992125984"/>
      <pageSetup paperSize="9" scale="29" fitToHeight="0" orientation="landscape" r:id="rId3"/>
    </customSheetView>
    <customSheetView guid="{1481B560-4604-43EE-830B-712492D8C4B7}" scale="90" fitToPage="1" showAutoFilter="1" topLeftCell="F1">
      <pane ySplit="1" topLeftCell="A113" activePane="bottomLeft" state="frozen"/>
      <selection pane="bottomLeft" activeCell="Q119" sqref="Q119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4"/>
      <autoFilter ref="A1:T112" xr:uid="{A9119041-E6BF-40D5-B0EE-AC2B1F86B8FB}"/>
    </customSheetView>
    <customSheetView guid="{5BF089EE-4BB6-4B91-A9CF-A9CDAFBD2F6B}" scale="90" fitToPage="1" showAutoFilter="1">
      <pane ySplit="1" topLeftCell="A107" activePane="bottomLeft" state="frozen"/>
      <selection pane="bottomLeft" activeCell="B110" sqref="B110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5"/>
      <autoFilter ref="A1:T111" xr:uid="{C68CE162-180F-4CE2-AAE2-091556F27772}"/>
    </customSheetView>
    <customSheetView guid="{BD503AFB-A94C-429B-9E50-E13BCE0CC706}" scale="90" fitToPage="1">
      <pane ySplit="1" topLeftCell="A104" activePane="bottomLeft" state="frozen"/>
      <selection pane="bottomLeft" activeCell="A112" sqref="A112"/>
      <pageMargins left="0.70866141732283472" right="0.70866141732283472" top="0.74803149606299213" bottom="0.74803149606299213" header="0.31496062992125984" footer="0.31496062992125984"/>
      <pageSetup paperSize="9" scale="29" fitToHeight="0" orientation="landscape" r:id="rId6"/>
    </customSheetView>
    <customSheetView guid="{5490283C-B757-4AA4-9EF0-4BB405740357}" scale="90" fitToPage="1" showAutoFilter="1" hiddenColumns="1" topLeftCell="I1">
      <pane ySplit="1" topLeftCell="A2" activePane="bottomLeft" state="frozen"/>
      <selection pane="bottomLeft" activeCell="P2" sqref="P2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7"/>
      <autoFilter ref="A1:U148" xr:uid="{84934F74-2DF3-430C-96F7-A18A75DA037A}"/>
    </customSheetView>
    <customSheetView guid="{26BD7E47-4E8E-4630-A62D-BFF1F2B0DE88}" scale="90" fitToPage="1" showAutoFilter="1" hiddenColumns="1" topLeftCell="B1">
      <pane ySplit="1" topLeftCell="A2" activePane="bottomLeft" state="frozen"/>
      <selection pane="bottomLeft" activeCell="B7" sqref="B7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8"/>
      <autoFilter ref="A1:U141" xr:uid="{C0BE84BA-6C5C-4392-B743-37607F08856D}"/>
    </customSheetView>
    <customSheetView guid="{B6D6B380-6824-483C-B1C9-3DBA02E6C2DF}" scale="90" fitToPage="1" hiddenColumns="1" topLeftCell="B1">
      <pane ySplit="1" topLeftCell="A26" activePane="bottomLeft" state="frozen"/>
      <selection pane="bottomLeft" activeCell="D37" sqref="D37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9"/>
    </customSheetView>
    <customSheetView guid="{3CAE4AA2-C3B7-4B07-B0B7-F31AAFDE394A}" scale="90" fitToPage="1" hiddenColumns="1">
      <pane ySplit="1" topLeftCell="A83" activePane="bottomLeft" state="frozen"/>
      <selection pane="bottomLeft" activeCell="K90" sqref="K90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0"/>
    </customSheetView>
    <customSheetView guid="{44849273-1095-4277-B6D0-0E1C42CACB79}" scale="90" fitToPage="1" hiddenColumns="1" topLeftCell="B1">
      <pane ySplit="1" topLeftCell="A98" activePane="bottomLeft" state="frozen"/>
      <selection pane="bottomLeft" activeCell="B99" sqref="A99:XFD102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1"/>
    </customSheetView>
    <customSheetView guid="{D56317C3-1E18-497F-AF57-8F64B74285B7}" scale="90" fitToPage="1" hiddenColumns="1" topLeftCell="J12">
      <selection activeCell="AA26" sqref="AA26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2"/>
    </customSheetView>
    <customSheetView guid="{965F275C-E443-42FF-8EDE-0B4164631C48}" scale="90" showPageBreaks="1" fitToPage="1" hiddenColumns="1" topLeftCell="B1">
      <pane ySplit="1" topLeftCell="A124" activePane="bottomLeft" state="frozen"/>
      <selection pane="bottomLeft" activeCell="B136" sqref="B136"/>
      <pageMargins left="0.70866141732283472" right="0.70866141732283472" top="0.74803149606299213" bottom="0.74803149606299213" header="0.31496062992125984" footer="0.31496062992125984"/>
      <pageSetup paperSize="9" scale="29" fitToHeight="0" orientation="landscape" r:id="rId13"/>
    </customSheetView>
    <customSheetView guid="{7C8A9D0D-1B2B-4769-A66A-93AD9DB5F486}" scale="90" fitToPage="1" hiddenColumns="1" topLeftCell="B1">
      <pane ySplit="1" topLeftCell="A74" activePane="bottomLeft" state="frozen"/>
      <selection pane="bottomLeft" activeCell="S83" sqref="S83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4"/>
    </customSheetView>
    <customSheetView guid="{5C5FED41-7FA1-48BA-8AC0-ACF5EAEED897}" scale="90" fitToPage="1" hiddenColumns="1" topLeftCell="B19">
      <selection activeCell="T80" sqref="T80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5"/>
    </customSheetView>
    <customSheetView guid="{E136D2CB-A0FC-4F46-A5DC-5D2BBE471937}" scale="90" fitToPage="1" hiddenColumns="1" topLeftCell="E1">
      <pane ySplit="1" topLeftCell="A151" activePane="bottomLeft" state="frozen"/>
      <selection pane="bottomLeft" activeCell="N174" sqref="N174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6"/>
    </customSheetView>
    <customSheetView guid="{413136FD-61CE-4915-A6DD-AB3DA3786E1B}" scale="90" fitToPage="1" hiddenColumns="1" topLeftCell="F1">
      <pane ySplit="1" topLeftCell="A116" activePane="bottomLeft" state="frozen"/>
      <selection pane="bottomLeft" activeCell="R141" sqref="R141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7"/>
    </customSheetView>
    <customSheetView guid="{096E451A-EEF0-49E0-88BD-05FB7445F0B2}" scale="90" fitToPage="1" hiddenColumns="1" topLeftCell="N1">
      <pane ySplit="1" topLeftCell="A134" activePane="bottomLeft" state="frozen"/>
      <selection pane="bottomLeft" activeCell="S137" sqref="S137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8"/>
    </customSheetView>
    <customSheetView guid="{BF1E4504-E68D-459D-8E29-7A1117ADAC87}" scale="90" fitToPage="1" hiddenColumns="1" topLeftCell="B1">
      <pane ySplit="1" topLeftCell="A134" activePane="bottomLeft" state="frozen"/>
      <selection pane="bottomLeft" activeCell="S153" sqref="S153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19"/>
    </customSheetView>
    <customSheetView guid="{6ED5F987-8907-4447-9BCE-3C88AE8E3295}" scale="90" fitToPage="1" hiddenColumns="1" topLeftCell="E19">
      <selection activeCell="M36" sqref="M36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0"/>
    </customSheetView>
    <customSheetView guid="{5A43F9B0-1C7C-4018-9D28-3D0A3F53D1A6}" scale="90" fitToPage="1" hiddenColumns="1" topLeftCell="B1">
      <pane ySplit="1" topLeftCell="A2" activePane="bottomLeft" state="frozen"/>
      <selection pane="bottomLeft" activeCell="B2" sqref="B2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1"/>
    </customSheetView>
    <customSheetView guid="{7FE17680-D0F3-4F40-A89D-26924E4FF4F4}" scale="90" fitToPage="1" showAutoFilter="1" topLeftCell="D1">
      <pane ySplit="1" topLeftCell="A89" activePane="bottomLeft" state="frozen"/>
      <selection pane="bottomLeft" activeCell="P101" sqref="P101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2"/>
      <autoFilter ref="A1:T99" xr:uid="{4ED5DBEB-7B7C-41F4-AA94-4B61E98578A0}"/>
    </customSheetView>
    <customSheetView guid="{F374D267-BEB9-454C-AC32-665D71391519}" scale="75" fitToPage="1" filter="1" showAutoFilter="1" topLeftCell="C1">
      <pane ySplit="1" topLeftCell="A6" activePane="bottomLeft" state="frozen"/>
      <selection pane="bottomLeft" activeCell="C117" sqref="C117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3"/>
      <autoFilter ref="A1:T111" xr:uid="{D69B6A58-797A-430D-8AB6-24DDBDC7C116}">
        <filterColumn colId="17">
          <filters>
            <filter val="Ben McCabe"/>
            <filter val="Charlie Richards"/>
          </filters>
        </filterColumn>
      </autoFilter>
    </customSheetView>
    <customSheetView guid="{DC321B4F-0342-4BFC-A654-D4CF3F82A28F}" scale="90" fitToPage="1" showAutoFilter="1">
      <pane ySplit="1" topLeftCell="A95" activePane="bottomLeft" state="frozen"/>
      <selection pane="bottomLeft" activeCell="M16" sqref="M16"/>
      <pageMargins left="0.70866141732283472" right="0.70866141732283472" top="0.74803149606299213" bottom="0.74803149606299213" header="0.31496062992125984" footer="0.31496062992125984"/>
      <pageSetup paperSize="9" scale="30" fitToHeight="0" orientation="landscape" r:id="rId24"/>
      <autoFilter ref="A1:T106" xr:uid="{D6D59225-01D8-4528-B3A6-7EF95495BED5}"/>
    </customSheetView>
  </customSheetViews>
  <phoneticPr fontId="22" type="noConversion"/>
  <pageMargins left="0.70866141732283472" right="0.70866141732283472" top="0.74803149606299213" bottom="0.74803149606299213" header="0.31496062992125984" footer="0.31496062992125984"/>
  <pageSetup paperSize="9" scale="30" fitToHeight="0" orientation="landscape" r:id="rId25"/>
</worksheet>
</file>

<file path=xl/worksheets/wsSortMap1.xml><?xml version="1.0" encoding="utf-8"?>
<worksheetSortMap xmlns="http://schemas.microsoft.com/office/excel/2006/main">
  <rowSortMap ref="A2:XFD36" count="35">
    <row newVal="1" oldVal="22"/>
    <row newVal="2" oldVal="9"/>
    <row newVal="3" oldVal="14"/>
    <row newVal="4" oldVal="1"/>
    <row newVal="5" oldVal="29"/>
    <row newVal="6" oldVal="30"/>
    <row newVal="7" oldVal="4"/>
    <row newVal="8" oldVal="7"/>
    <row newVal="9" oldVal="8"/>
    <row newVal="10" oldVal="25"/>
    <row newVal="11" oldVal="33"/>
    <row newVal="12" oldVal="5"/>
    <row newVal="13" oldVal="11"/>
    <row newVal="14" oldVal="6"/>
    <row newVal="15" oldVal="12"/>
    <row newVal="16" oldVal="13"/>
    <row newVal="17" oldVal="35"/>
    <row newVal="18" oldVal="28"/>
    <row newVal="19" oldVal="15"/>
    <row newVal="20" oldVal="26"/>
    <row newVal="21" oldVal="31"/>
    <row newVal="22" oldVal="10"/>
    <row newVal="23" oldVal="32"/>
    <row newVal="24" oldVal="3"/>
    <row newVal="25" oldVal="2"/>
    <row newVal="26" oldVal="34"/>
    <row newVal="27" oldVal="18"/>
    <row newVal="28" oldVal="20"/>
    <row newVal="29" oldVal="27"/>
    <row newVal="30" oldVal="19"/>
    <row newVal="31" oldVal="16"/>
    <row newVal="32" oldVal="17"/>
    <row newVal="33" oldVal="21"/>
    <row newVal="34" oldVal="23"/>
    <row newVal="35" oldVal="2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PUBLISHED FYLDE CONTRACTS 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Armstrong</dc:creator>
  <cp:lastModifiedBy>Ben McCabe</cp:lastModifiedBy>
  <cp:lastPrinted>2018-05-18T09:26:00Z</cp:lastPrinted>
  <dcterms:created xsi:type="dcterms:W3CDTF">2017-03-30T09:45:58Z</dcterms:created>
  <dcterms:modified xsi:type="dcterms:W3CDTF">2022-05-11T07:23:18Z</dcterms:modified>
</cp:coreProperties>
</file>